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" windowWidth="7965" windowHeight="7365" activeTab="4"/>
  </bookViews>
  <sheets>
    <sheet name="Raw Data Day 1" sheetId="1" r:id="rId1"/>
    <sheet name="Raw Data Day2" sheetId="2" r:id="rId2"/>
    <sheet name="Raw Data-Staggered" sheetId="3" r:id="rId3"/>
    <sheet name="Chart1" sheetId="4" r:id="rId4"/>
    <sheet name="Average" sheetId="5" r:id="rId5"/>
  </sheets>
  <definedNames/>
  <calcPr fullCalcOnLoad="1"/>
</workbook>
</file>

<file path=xl/sharedStrings.xml><?xml version="1.0" encoding="utf-8"?>
<sst xmlns="http://schemas.openxmlformats.org/spreadsheetml/2006/main" count="1265" uniqueCount="60">
  <si>
    <t>Time/Pos</t>
  </si>
  <si>
    <t>00:01:010</t>
  </si>
  <si>
    <t xml:space="preserve">A08     </t>
  </si>
  <si>
    <t xml:space="preserve">C06     </t>
  </si>
  <si>
    <t xml:space="preserve">E05     </t>
  </si>
  <si>
    <t xml:space="preserve">F08     </t>
  </si>
  <si>
    <t xml:space="preserve">G05     </t>
  </si>
  <si>
    <t xml:space="preserve">H08     </t>
  </si>
  <si>
    <t xml:space="preserve">H10     </t>
  </si>
  <si>
    <t xml:space="preserve">H11     </t>
  </si>
  <si>
    <t xml:space="preserve">H12     </t>
  </si>
  <si>
    <t>average</t>
  </si>
  <si>
    <t>00:37:060</t>
  </si>
  <si>
    <t>12 25</t>
  </si>
  <si>
    <t>00:37:070</t>
  </si>
  <si>
    <t>00:37:040</t>
  </si>
  <si>
    <t>00:37:090</t>
  </si>
  <si>
    <t>time(minutes)</t>
  </si>
  <si>
    <t>Fluorescence</t>
  </si>
  <si>
    <t>00:37:080</t>
  </si>
  <si>
    <t>Time(minutes)</t>
  </si>
  <si>
    <t>00:12:090</t>
  </si>
  <si>
    <t>00:24:070</t>
  </si>
  <si>
    <t>00:36:040</t>
  </si>
  <si>
    <t xml:space="preserve">A09     </t>
  </si>
  <si>
    <t xml:space="preserve">A10     </t>
  </si>
  <si>
    <t xml:space="preserve">B02     </t>
  </si>
  <si>
    <t xml:space="preserve">B04     </t>
  </si>
  <si>
    <t xml:space="preserve">B06     </t>
  </si>
  <si>
    <t xml:space="preserve">D02     </t>
  </si>
  <si>
    <t xml:space="preserve">F06     </t>
  </si>
  <si>
    <t xml:space="preserve">F10     </t>
  </si>
  <si>
    <t>00:12:080</t>
  </si>
  <si>
    <t>00:12:070</t>
  </si>
  <si>
    <t>00:24:050</t>
  </si>
  <si>
    <t>00:36:050</t>
  </si>
  <si>
    <t>00:24:060</t>
  </si>
  <si>
    <t>00:24:040</t>
  </si>
  <si>
    <t>00:36:010</t>
  </si>
  <si>
    <t>Well</t>
  </si>
  <si>
    <t>Contents</t>
  </si>
  <si>
    <t>Blank Well</t>
  </si>
  <si>
    <t>Negative Control - 40ul Cell extract + 20ul Water</t>
  </si>
  <si>
    <t>Sample 1-40ul Cell extract + 20ul pTet DNA (2ug)</t>
  </si>
  <si>
    <t>Sample 2-40ul Cell extract + 20ul pTet DNA (2ug)</t>
  </si>
  <si>
    <t>Sample 3-40ul Cell extract + 20ul pTet DNA (2ug)</t>
  </si>
  <si>
    <t>GFP degrdation-40ul  of cell extract + 20ul GFP</t>
  </si>
  <si>
    <t>Time/Wells</t>
  </si>
  <si>
    <t>Measurement 1</t>
  </si>
  <si>
    <t>Measurement 2</t>
  </si>
  <si>
    <t>Measurement 3</t>
  </si>
  <si>
    <t>Measurement 4</t>
  </si>
  <si>
    <t>Average of Measurement</t>
  </si>
  <si>
    <t>Average of samples</t>
  </si>
  <si>
    <t>Time (minutes)</t>
  </si>
  <si>
    <t>Wells</t>
  </si>
  <si>
    <t>Well Position</t>
  </si>
  <si>
    <t>Exp1. DAY 1</t>
  </si>
  <si>
    <t>Exp.1 Day2</t>
  </si>
  <si>
    <t>Staggered Exp.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</si>
</sst>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"/>
  </numFmts>
  <fonts count="10">
    <font>
      <sz val="10"/>
      <name val="Arial"/>
      <family val="0"/>
    </font>
    <font>
      <sz val="10"/>
      <color indexed="12"/>
      <name val="Arial"/>
      <family val="0"/>
    </font>
    <font>
      <b/>
      <sz val="14"/>
      <name val="Arial"/>
      <family val="2"/>
    </font>
    <font>
      <sz val="10"/>
      <color indexed="10"/>
      <name val="Arial"/>
      <family val="0"/>
    </font>
    <font>
      <b/>
      <sz val="2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0"/>
    </font>
    <font>
      <sz val="10"/>
      <color indexed="57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exp.1 Day1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Average!$I$3:$I$36</c:f>
              <c:numCache>
                <c:ptCount val="34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85</c:v>
                </c:pt>
                <c:pt idx="9">
                  <c:v>95</c:v>
                </c:pt>
                <c:pt idx="10">
                  <c:v>109</c:v>
                </c:pt>
                <c:pt idx="11">
                  <c:v>119</c:v>
                </c:pt>
                <c:pt idx="12">
                  <c:v>129</c:v>
                </c:pt>
                <c:pt idx="13">
                  <c:v>140</c:v>
                </c:pt>
                <c:pt idx="14">
                  <c:v>149</c:v>
                </c:pt>
                <c:pt idx="15">
                  <c:v>169</c:v>
                </c:pt>
                <c:pt idx="16">
                  <c:v>189</c:v>
                </c:pt>
                <c:pt idx="17">
                  <c:v>209</c:v>
                </c:pt>
                <c:pt idx="18">
                  <c:v>229</c:v>
                </c:pt>
                <c:pt idx="19">
                  <c:v>245</c:v>
                </c:pt>
                <c:pt idx="20">
                  <c:v>255</c:v>
                </c:pt>
                <c:pt idx="21">
                  <c:v>265</c:v>
                </c:pt>
                <c:pt idx="22">
                  <c:v>275</c:v>
                </c:pt>
                <c:pt idx="23">
                  <c:v>285</c:v>
                </c:pt>
                <c:pt idx="24">
                  <c:v>295</c:v>
                </c:pt>
                <c:pt idx="25">
                  <c:v>305</c:v>
                </c:pt>
                <c:pt idx="26">
                  <c:v>315</c:v>
                </c:pt>
                <c:pt idx="27">
                  <c:v>325</c:v>
                </c:pt>
                <c:pt idx="28">
                  <c:v>335</c:v>
                </c:pt>
                <c:pt idx="29">
                  <c:v>345</c:v>
                </c:pt>
                <c:pt idx="30">
                  <c:v>355</c:v>
                </c:pt>
                <c:pt idx="31">
                  <c:v>365</c:v>
                </c:pt>
                <c:pt idx="32">
                  <c:v>375</c:v>
                </c:pt>
                <c:pt idx="33">
                  <c:v>385</c:v>
                </c:pt>
              </c:numCache>
            </c:numRef>
          </c:xVal>
          <c:yVal>
            <c:numRef>
              <c:f>Average!$J$3:$J$36</c:f>
              <c:numCache>
                <c:ptCount val="34"/>
                <c:pt idx="0">
                  <c:v>629.1666666666666</c:v>
                </c:pt>
                <c:pt idx="1">
                  <c:v>1188.3333333333333</c:v>
                </c:pt>
                <c:pt idx="2">
                  <c:v>3942.5</c:v>
                </c:pt>
                <c:pt idx="3">
                  <c:v>9845.833333333334</c:v>
                </c:pt>
                <c:pt idx="4">
                  <c:v>13588.333333333334</c:v>
                </c:pt>
                <c:pt idx="5">
                  <c:v>21219.166666666668</c:v>
                </c:pt>
                <c:pt idx="6">
                  <c:v>27504.166666666668</c:v>
                </c:pt>
                <c:pt idx="7">
                  <c:v>34295</c:v>
                </c:pt>
                <c:pt idx="8">
                  <c:v>44174.166666666664</c:v>
                </c:pt>
                <c:pt idx="9">
                  <c:v>47919.166666666664</c:v>
                </c:pt>
                <c:pt idx="10">
                  <c:v>52641.666666666664</c:v>
                </c:pt>
                <c:pt idx="11">
                  <c:v>54297.5</c:v>
                </c:pt>
                <c:pt idx="12">
                  <c:v>55058.333333333336</c:v>
                </c:pt>
                <c:pt idx="13">
                  <c:v>59950</c:v>
                </c:pt>
                <c:pt idx="14">
                  <c:v>61469.166666666664</c:v>
                </c:pt>
                <c:pt idx="15">
                  <c:v>59910.833333333336</c:v>
                </c:pt>
                <c:pt idx="16">
                  <c:v>64341.666666666664</c:v>
                </c:pt>
                <c:pt idx="17">
                  <c:v>65678.33333333333</c:v>
                </c:pt>
                <c:pt idx="18">
                  <c:v>66575.83333333333</c:v>
                </c:pt>
                <c:pt idx="19">
                  <c:v>67750.83333333333</c:v>
                </c:pt>
                <c:pt idx="20">
                  <c:v>69689.16666666667</c:v>
                </c:pt>
                <c:pt idx="21">
                  <c:v>69805</c:v>
                </c:pt>
                <c:pt idx="22">
                  <c:v>69604.16666666667</c:v>
                </c:pt>
                <c:pt idx="23">
                  <c:v>65995</c:v>
                </c:pt>
                <c:pt idx="24">
                  <c:v>68818.33333333333</c:v>
                </c:pt>
                <c:pt idx="25">
                  <c:v>69720.83333333333</c:v>
                </c:pt>
                <c:pt idx="26">
                  <c:v>68382.5</c:v>
                </c:pt>
                <c:pt idx="27">
                  <c:v>69072.5</c:v>
                </c:pt>
                <c:pt idx="28">
                  <c:v>67152.5</c:v>
                </c:pt>
                <c:pt idx="29">
                  <c:v>66600.83333333333</c:v>
                </c:pt>
                <c:pt idx="30">
                  <c:v>67965.83333333333</c:v>
                </c:pt>
                <c:pt idx="31">
                  <c:v>65805</c:v>
                </c:pt>
                <c:pt idx="32">
                  <c:v>64660</c:v>
                </c:pt>
                <c:pt idx="33">
                  <c:v>65498.333333333336</c:v>
                </c:pt>
              </c:numCache>
            </c:numRef>
          </c:yVal>
          <c:smooth val="0"/>
        </c:ser>
        <c:ser>
          <c:idx val="1"/>
          <c:order val="1"/>
          <c:tx>
            <c:v>staggered exp. 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Average!$I$37:$I$57</c:f>
              <c:numCache>
                <c:ptCount val="21"/>
                <c:pt idx="0">
                  <c:v>836</c:v>
                </c:pt>
                <c:pt idx="1">
                  <c:v>854</c:v>
                </c:pt>
                <c:pt idx="2">
                  <c:v>876</c:v>
                </c:pt>
                <c:pt idx="3">
                  <c:v>895</c:v>
                </c:pt>
                <c:pt idx="4">
                  <c:v>915</c:v>
                </c:pt>
                <c:pt idx="5">
                  <c:v>935</c:v>
                </c:pt>
                <c:pt idx="6">
                  <c:v>955</c:v>
                </c:pt>
                <c:pt idx="7">
                  <c:v>975</c:v>
                </c:pt>
                <c:pt idx="8">
                  <c:v>995</c:v>
                </c:pt>
                <c:pt idx="9">
                  <c:v>1015</c:v>
                </c:pt>
                <c:pt idx="10">
                  <c:v>1035</c:v>
                </c:pt>
                <c:pt idx="11">
                  <c:v>1055</c:v>
                </c:pt>
                <c:pt idx="12">
                  <c:v>1075</c:v>
                </c:pt>
                <c:pt idx="13">
                  <c:v>1095</c:v>
                </c:pt>
                <c:pt idx="14">
                  <c:v>1115</c:v>
                </c:pt>
                <c:pt idx="15">
                  <c:v>1135</c:v>
                </c:pt>
                <c:pt idx="16">
                  <c:v>1155</c:v>
                </c:pt>
                <c:pt idx="17">
                  <c:v>1175</c:v>
                </c:pt>
                <c:pt idx="18">
                  <c:v>1195</c:v>
                </c:pt>
                <c:pt idx="19">
                  <c:v>1216</c:v>
                </c:pt>
                <c:pt idx="20">
                  <c:v>1235</c:v>
                </c:pt>
              </c:numCache>
            </c:numRef>
          </c:xVal>
          <c:yVal>
            <c:numRef>
              <c:f>Average!$J$37:$J$57</c:f>
              <c:numCache>
                <c:ptCount val="21"/>
                <c:pt idx="0">
                  <c:v>38370.833333333336</c:v>
                </c:pt>
                <c:pt idx="1">
                  <c:v>38342.5</c:v>
                </c:pt>
                <c:pt idx="2">
                  <c:v>36150</c:v>
                </c:pt>
                <c:pt idx="3">
                  <c:v>35342.5</c:v>
                </c:pt>
                <c:pt idx="4">
                  <c:v>36275</c:v>
                </c:pt>
                <c:pt idx="5">
                  <c:v>33443.333333333336</c:v>
                </c:pt>
                <c:pt idx="6">
                  <c:v>34735.833333333336</c:v>
                </c:pt>
                <c:pt idx="7">
                  <c:v>35297.5</c:v>
                </c:pt>
                <c:pt idx="8">
                  <c:v>37340.833333333336</c:v>
                </c:pt>
                <c:pt idx="9">
                  <c:v>38711.666666666664</c:v>
                </c:pt>
                <c:pt idx="10">
                  <c:v>38461.666666666664</c:v>
                </c:pt>
                <c:pt idx="11">
                  <c:v>38714.166666666664</c:v>
                </c:pt>
                <c:pt idx="12">
                  <c:v>38106.666666666664</c:v>
                </c:pt>
                <c:pt idx="13">
                  <c:v>39376.666666666664</c:v>
                </c:pt>
                <c:pt idx="14">
                  <c:v>39203.333333333336</c:v>
                </c:pt>
                <c:pt idx="15">
                  <c:v>38719.166666666664</c:v>
                </c:pt>
                <c:pt idx="16">
                  <c:v>38411.666666666664</c:v>
                </c:pt>
                <c:pt idx="17">
                  <c:v>37401.666666666664</c:v>
                </c:pt>
                <c:pt idx="18">
                  <c:v>36404.166666666664</c:v>
                </c:pt>
                <c:pt idx="19">
                  <c:v>37763.333333333336</c:v>
                </c:pt>
                <c:pt idx="20">
                  <c:v>36360</c:v>
                </c:pt>
              </c:numCache>
            </c:numRef>
          </c:yVal>
          <c:smooth val="0"/>
        </c:ser>
        <c:ser>
          <c:idx val="2"/>
          <c:order val="2"/>
          <c:tx>
            <c:v>exp.1 Day2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Average!$I$58:$I$77</c:f>
              <c:numCache>
                <c:ptCount val="20"/>
                <c:pt idx="0">
                  <c:v>1469</c:v>
                </c:pt>
                <c:pt idx="1">
                  <c:v>1492</c:v>
                </c:pt>
                <c:pt idx="2">
                  <c:v>1510</c:v>
                </c:pt>
                <c:pt idx="3">
                  <c:v>1530</c:v>
                </c:pt>
                <c:pt idx="4">
                  <c:v>1550</c:v>
                </c:pt>
                <c:pt idx="5">
                  <c:v>1570</c:v>
                </c:pt>
                <c:pt idx="6">
                  <c:v>1590</c:v>
                </c:pt>
                <c:pt idx="7">
                  <c:v>1610</c:v>
                </c:pt>
                <c:pt idx="8">
                  <c:v>1632</c:v>
                </c:pt>
                <c:pt idx="9">
                  <c:v>1651</c:v>
                </c:pt>
                <c:pt idx="10">
                  <c:v>1670</c:v>
                </c:pt>
                <c:pt idx="11">
                  <c:v>1690</c:v>
                </c:pt>
                <c:pt idx="12">
                  <c:v>0</c:v>
                </c:pt>
                <c:pt idx="13">
                  <c:v>1730</c:v>
                </c:pt>
                <c:pt idx="14">
                  <c:v>1750</c:v>
                </c:pt>
                <c:pt idx="15">
                  <c:v>1770</c:v>
                </c:pt>
                <c:pt idx="16">
                  <c:v>1788</c:v>
                </c:pt>
                <c:pt idx="17">
                  <c:v>1810</c:v>
                </c:pt>
                <c:pt idx="18">
                  <c:v>1830</c:v>
                </c:pt>
                <c:pt idx="19">
                  <c:v>1850</c:v>
                </c:pt>
              </c:numCache>
            </c:numRef>
          </c:xVal>
          <c:yVal>
            <c:numRef>
              <c:f>Average!$J$58:$J$77</c:f>
              <c:numCache>
                <c:ptCount val="20"/>
                <c:pt idx="0">
                  <c:v>34749.166666666664</c:v>
                </c:pt>
                <c:pt idx="1">
                  <c:v>26351.666666666668</c:v>
                </c:pt>
                <c:pt idx="2">
                  <c:v>22491.666666666668</c:v>
                </c:pt>
                <c:pt idx="3">
                  <c:v>19621.666666666668</c:v>
                </c:pt>
                <c:pt idx="4">
                  <c:v>18796.666666666668</c:v>
                </c:pt>
                <c:pt idx="5">
                  <c:v>16405</c:v>
                </c:pt>
                <c:pt idx="6">
                  <c:v>14895</c:v>
                </c:pt>
                <c:pt idx="7">
                  <c:v>14610.833333333334</c:v>
                </c:pt>
                <c:pt idx="8">
                  <c:v>14480</c:v>
                </c:pt>
                <c:pt idx="9">
                  <c:v>12964.166666666666</c:v>
                </c:pt>
                <c:pt idx="10">
                  <c:v>13402.5</c:v>
                </c:pt>
                <c:pt idx="11">
                  <c:v>13270</c:v>
                </c:pt>
                <c:pt idx="13">
                  <c:v>16280.833333333334</c:v>
                </c:pt>
                <c:pt idx="14">
                  <c:v>15016.666666666666</c:v>
                </c:pt>
                <c:pt idx="15">
                  <c:v>15903.333333333334</c:v>
                </c:pt>
                <c:pt idx="16">
                  <c:v>16211.666666666666</c:v>
                </c:pt>
                <c:pt idx="17">
                  <c:v>18743.333333333332</c:v>
                </c:pt>
                <c:pt idx="18">
                  <c:v>17916.666666666668</c:v>
                </c:pt>
                <c:pt idx="19">
                  <c:v>17801.666666666668</c:v>
                </c:pt>
              </c:numCache>
            </c:numRef>
          </c:yVal>
          <c:smooth val="0"/>
        </c:ser>
        <c:axId val="43285825"/>
        <c:axId val="54028106"/>
      </c:scatterChart>
      <c:valAx>
        <c:axId val="43285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028106"/>
        <c:crosses val="autoZero"/>
        <c:crossBetween val="midCat"/>
        <c:dispUnits/>
      </c:valAx>
      <c:valAx>
        <c:axId val="540281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28582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K804"/>
  <sheetViews>
    <sheetView workbookViewId="0" topLeftCell="A392">
      <selection activeCell="A424" sqref="A424"/>
    </sheetView>
  </sheetViews>
  <sheetFormatPr defaultColWidth="9.140625" defaultRowHeight="12.75"/>
  <cols>
    <col min="1" max="1" width="16.28125" style="0" customWidth="1"/>
    <col min="2" max="2" width="19.7109375" style="0" customWidth="1"/>
    <col min="3" max="3" width="19.140625" style="0" customWidth="1"/>
    <col min="4" max="4" width="20.8515625" style="0" customWidth="1"/>
    <col min="5" max="5" width="15.57421875" style="0" customWidth="1"/>
    <col min="6" max="7" width="25.8515625" style="0" customWidth="1"/>
    <col min="11" max="11" width="40.00390625" style="0" customWidth="1"/>
  </cols>
  <sheetData>
    <row r="2" ht="12.75">
      <c r="A2" s="11" t="s">
        <v>47</v>
      </c>
    </row>
    <row r="3" spans="1:8" ht="14.25" customHeight="1">
      <c r="A3" s="11">
        <v>1629</v>
      </c>
      <c r="B3" s="11" t="s">
        <v>48</v>
      </c>
      <c r="C3" s="11" t="s">
        <v>49</v>
      </c>
      <c r="D3" s="11" t="s">
        <v>50</v>
      </c>
      <c r="E3" s="11" t="s">
        <v>51</v>
      </c>
      <c r="F3" s="11" t="s">
        <v>52</v>
      </c>
      <c r="G3" s="11" t="s">
        <v>53</v>
      </c>
      <c r="H3" s="11" t="s">
        <v>54</v>
      </c>
    </row>
    <row r="4" spans="1:11" ht="12.75">
      <c r="A4" s="11" t="s">
        <v>56</v>
      </c>
      <c r="B4" t="s">
        <v>1</v>
      </c>
      <c r="C4">
        <v>0.012962962962962963</v>
      </c>
      <c r="D4">
        <v>0.026967592592592595</v>
      </c>
      <c r="E4" t="s">
        <v>16</v>
      </c>
      <c r="H4">
        <v>385</v>
      </c>
      <c r="J4" s="11" t="s">
        <v>39</v>
      </c>
      <c r="K4" s="11" t="s">
        <v>40</v>
      </c>
    </row>
    <row r="5" spans="1:11" ht="12.75">
      <c r="A5" t="s">
        <v>2</v>
      </c>
      <c r="B5">
        <v>63640</v>
      </c>
      <c r="C5">
        <v>62180</v>
      </c>
      <c r="D5">
        <v>62950</v>
      </c>
      <c r="E5">
        <v>63380</v>
      </c>
      <c r="F5">
        <v>63037.5</v>
      </c>
      <c r="J5" t="s">
        <v>2</v>
      </c>
      <c r="K5" t="s">
        <v>43</v>
      </c>
    </row>
    <row r="6" spans="1:11" ht="12.75">
      <c r="A6" t="s">
        <v>3</v>
      </c>
      <c r="B6">
        <v>64390</v>
      </c>
      <c r="C6">
        <v>63310</v>
      </c>
      <c r="D6">
        <v>63400</v>
      </c>
      <c r="E6">
        <v>63070</v>
      </c>
      <c r="F6">
        <v>63542.5</v>
      </c>
      <c r="G6">
        <v>65498.333333333336</v>
      </c>
      <c r="J6" t="s">
        <v>3</v>
      </c>
      <c r="K6" t="s">
        <v>44</v>
      </c>
    </row>
    <row r="7" spans="1:11" ht="12.75">
      <c r="A7" t="s">
        <v>4</v>
      </c>
      <c r="B7">
        <v>70050</v>
      </c>
      <c r="C7">
        <v>68840</v>
      </c>
      <c r="D7">
        <v>70120</v>
      </c>
      <c r="E7">
        <v>70650</v>
      </c>
      <c r="F7">
        <v>69915</v>
      </c>
      <c r="J7" t="s">
        <v>4</v>
      </c>
      <c r="K7" t="s">
        <v>45</v>
      </c>
    </row>
    <row r="8" spans="1:11" ht="12.75">
      <c r="A8" t="s">
        <v>5</v>
      </c>
      <c r="B8">
        <v>29230</v>
      </c>
      <c r="C8">
        <v>29310</v>
      </c>
      <c r="D8">
        <v>30000</v>
      </c>
      <c r="E8">
        <v>29750</v>
      </c>
      <c r="F8">
        <v>29572.5</v>
      </c>
      <c r="J8" t="s">
        <v>5</v>
      </c>
      <c r="K8" t="s">
        <v>46</v>
      </c>
    </row>
    <row r="9" spans="1:11" ht="12.75">
      <c r="A9" t="s">
        <v>6</v>
      </c>
      <c r="B9">
        <v>28220</v>
      </c>
      <c r="C9">
        <v>28890</v>
      </c>
      <c r="D9">
        <v>29270</v>
      </c>
      <c r="E9">
        <v>29540</v>
      </c>
      <c r="F9">
        <v>28980</v>
      </c>
      <c r="J9" t="s">
        <v>6</v>
      </c>
      <c r="K9" t="s">
        <v>46</v>
      </c>
    </row>
    <row r="10" spans="1:11" ht="12.75">
      <c r="A10" t="s">
        <v>7</v>
      </c>
      <c r="B10">
        <v>2300</v>
      </c>
      <c r="C10">
        <v>2450</v>
      </c>
      <c r="D10">
        <v>2540</v>
      </c>
      <c r="E10">
        <v>2560</v>
      </c>
      <c r="F10">
        <v>2462.5</v>
      </c>
      <c r="J10" t="s">
        <v>7</v>
      </c>
      <c r="K10" t="s">
        <v>42</v>
      </c>
    </row>
    <row r="11" spans="1:11" ht="12.75">
      <c r="A11" t="s">
        <v>8</v>
      </c>
      <c r="B11">
        <v>30</v>
      </c>
      <c r="C11">
        <v>50</v>
      </c>
      <c r="D11">
        <v>40</v>
      </c>
      <c r="E11">
        <v>40</v>
      </c>
      <c r="F11">
        <v>40</v>
      </c>
      <c r="J11" t="s">
        <v>8</v>
      </c>
      <c r="K11" s="12" t="s">
        <v>41</v>
      </c>
    </row>
    <row r="12" spans="1:11" ht="12.75">
      <c r="A12" t="s">
        <v>9</v>
      </c>
      <c r="B12">
        <v>40</v>
      </c>
      <c r="C12">
        <v>50</v>
      </c>
      <c r="D12">
        <v>30</v>
      </c>
      <c r="E12">
        <v>40</v>
      </c>
      <c r="F12">
        <v>40</v>
      </c>
      <c r="J12" t="s">
        <v>9</v>
      </c>
      <c r="K12" t="s">
        <v>41</v>
      </c>
    </row>
    <row r="13" spans="1:11" ht="12.75">
      <c r="A13" t="s">
        <v>10</v>
      </c>
      <c r="B13">
        <v>40</v>
      </c>
      <c r="C13">
        <v>50</v>
      </c>
      <c r="D13">
        <v>40</v>
      </c>
      <c r="E13">
        <v>50</v>
      </c>
      <c r="F13">
        <v>45</v>
      </c>
      <c r="J13" t="s">
        <v>10</v>
      </c>
      <c r="K13" t="s">
        <v>41</v>
      </c>
    </row>
    <row r="15" ht="12.75">
      <c r="A15">
        <v>1619</v>
      </c>
    </row>
    <row r="16" spans="1:8" ht="12.75">
      <c r="A16" s="11" t="s">
        <v>56</v>
      </c>
      <c r="B16" t="s">
        <v>1</v>
      </c>
      <c r="C16">
        <v>0.012847222222222223</v>
      </c>
      <c r="D16">
        <v>0.024537037037037038</v>
      </c>
      <c r="E16">
        <v>0.027546296296296294</v>
      </c>
      <c r="H16">
        <v>375</v>
      </c>
    </row>
    <row r="17" spans="1:6" ht="12.75">
      <c r="A17" t="s">
        <v>2</v>
      </c>
      <c r="B17">
        <v>63040</v>
      </c>
      <c r="C17">
        <v>62530</v>
      </c>
      <c r="D17">
        <v>62560</v>
      </c>
      <c r="E17">
        <v>63100</v>
      </c>
      <c r="F17">
        <v>62807.5</v>
      </c>
    </row>
    <row r="18" spans="1:7" ht="12.75">
      <c r="A18" t="s">
        <v>3</v>
      </c>
      <c r="B18">
        <v>63420</v>
      </c>
      <c r="C18">
        <v>63790</v>
      </c>
      <c r="D18">
        <v>63740</v>
      </c>
      <c r="E18">
        <v>62950</v>
      </c>
      <c r="F18">
        <v>63475</v>
      </c>
      <c r="G18">
        <v>64660</v>
      </c>
    </row>
    <row r="19" spans="1:6" ht="12.75">
      <c r="A19" t="s">
        <v>4</v>
      </c>
      <c r="B19">
        <v>67580</v>
      </c>
      <c r="C19">
        <v>67590</v>
      </c>
      <c r="D19">
        <v>67660</v>
      </c>
      <c r="E19">
        <v>67960</v>
      </c>
      <c r="F19">
        <v>67697.5</v>
      </c>
    </row>
    <row r="20" spans="1:6" ht="12.75">
      <c r="A20" t="s">
        <v>5</v>
      </c>
      <c r="B20">
        <v>28540</v>
      </c>
      <c r="C20">
        <v>29210</v>
      </c>
      <c r="D20">
        <v>29370</v>
      </c>
      <c r="E20">
        <v>29260</v>
      </c>
      <c r="F20">
        <v>29095</v>
      </c>
    </row>
    <row r="21" spans="1:6" ht="12.75">
      <c r="A21" t="s">
        <v>6</v>
      </c>
      <c r="B21">
        <v>28000</v>
      </c>
      <c r="C21">
        <v>28100</v>
      </c>
      <c r="D21">
        <v>28540</v>
      </c>
      <c r="E21">
        <v>28720</v>
      </c>
      <c r="F21">
        <v>28340</v>
      </c>
    </row>
    <row r="22" spans="1:6" ht="12.75">
      <c r="A22" t="s">
        <v>7</v>
      </c>
      <c r="B22">
        <v>2590</v>
      </c>
      <c r="C22">
        <v>2540</v>
      </c>
      <c r="D22">
        <v>2590</v>
      </c>
      <c r="E22">
        <v>2660</v>
      </c>
      <c r="F22">
        <v>2595</v>
      </c>
    </row>
    <row r="23" spans="1:6" ht="12.75">
      <c r="A23" t="s">
        <v>8</v>
      </c>
      <c r="B23">
        <v>40</v>
      </c>
      <c r="C23">
        <v>40</v>
      </c>
      <c r="D23">
        <v>50</v>
      </c>
      <c r="E23">
        <v>40</v>
      </c>
      <c r="F23">
        <v>42.5</v>
      </c>
    </row>
    <row r="24" spans="1:6" ht="12.75">
      <c r="A24" t="s">
        <v>9</v>
      </c>
      <c r="B24">
        <v>50</v>
      </c>
      <c r="C24">
        <v>50</v>
      </c>
      <c r="D24">
        <v>40</v>
      </c>
      <c r="E24">
        <v>40</v>
      </c>
      <c r="F24">
        <v>45</v>
      </c>
    </row>
    <row r="25" spans="1:6" ht="12.75">
      <c r="A25" t="s">
        <v>10</v>
      </c>
      <c r="B25">
        <v>40</v>
      </c>
      <c r="C25">
        <v>50</v>
      </c>
      <c r="D25">
        <v>50</v>
      </c>
      <c r="E25">
        <v>40</v>
      </c>
      <c r="F25">
        <v>45</v>
      </c>
    </row>
    <row r="27" ht="12.75">
      <c r="A27">
        <v>1609</v>
      </c>
    </row>
    <row r="28" spans="1:8" ht="12.75">
      <c r="A28" s="11" t="s">
        <v>56</v>
      </c>
      <c r="B28" t="s">
        <v>1</v>
      </c>
      <c r="C28" s="1">
        <v>0.012847222222222223</v>
      </c>
      <c r="D28" s="1">
        <v>0.025810185185185183</v>
      </c>
      <c r="E28">
        <v>0.029050925925925928</v>
      </c>
      <c r="H28">
        <v>365</v>
      </c>
    </row>
    <row r="29" spans="1:6" ht="12.75">
      <c r="A29" t="s">
        <v>2</v>
      </c>
      <c r="B29">
        <v>64230</v>
      </c>
      <c r="C29">
        <v>62890</v>
      </c>
      <c r="D29">
        <v>63200</v>
      </c>
      <c r="E29">
        <v>63910</v>
      </c>
      <c r="F29">
        <v>63557.5</v>
      </c>
    </row>
    <row r="30" spans="1:7" ht="12.75">
      <c r="A30" t="s">
        <v>3</v>
      </c>
      <c r="B30">
        <v>64470</v>
      </c>
      <c r="C30">
        <v>63720</v>
      </c>
      <c r="D30">
        <v>63780</v>
      </c>
      <c r="E30">
        <v>64230</v>
      </c>
      <c r="F30">
        <v>64050</v>
      </c>
      <c r="G30">
        <v>65805</v>
      </c>
    </row>
    <row r="31" spans="1:6" ht="12.75">
      <c r="A31" t="s">
        <v>4</v>
      </c>
      <c r="B31">
        <v>70460</v>
      </c>
      <c r="C31">
        <v>69160</v>
      </c>
      <c r="D31">
        <v>69770</v>
      </c>
      <c r="E31">
        <v>69840</v>
      </c>
      <c r="F31">
        <v>69807.5</v>
      </c>
    </row>
    <row r="32" spans="1:6" ht="12.75">
      <c r="A32" t="s">
        <v>5</v>
      </c>
      <c r="B32">
        <v>29080</v>
      </c>
      <c r="C32">
        <v>28980</v>
      </c>
      <c r="D32">
        <v>29810</v>
      </c>
      <c r="E32">
        <v>29480</v>
      </c>
      <c r="F32">
        <v>29337.5</v>
      </c>
    </row>
    <row r="33" spans="1:6" ht="12.75">
      <c r="A33" t="s">
        <v>6</v>
      </c>
      <c r="B33">
        <v>28010</v>
      </c>
      <c r="C33">
        <v>28020</v>
      </c>
      <c r="D33">
        <v>28600</v>
      </c>
      <c r="E33">
        <v>28740</v>
      </c>
      <c r="F33">
        <v>28342.5</v>
      </c>
    </row>
    <row r="34" spans="1:6" ht="12.75">
      <c r="A34" t="s">
        <v>7</v>
      </c>
      <c r="B34">
        <v>2700</v>
      </c>
      <c r="C34">
        <v>2600</v>
      </c>
      <c r="D34">
        <v>2650</v>
      </c>
      <c r="E34">
        <v>2610</v>
      </c>
      <c r="F34">
        <v>2640</v>
      </c>
    </row>
    <row r="35" spans="1:6" ht="12.75">
      <c r="A35" t="s">
        <v>8</v>
      </c>
      <c r="B35">
        <v>30</v>
      </c>
      <c r="C35">
        <v>50</v>
      </c>
      <c r="D35">
        <v>50</v>
      </c>
      <c r="E35">
        <v>40</v>
      </c>
      <c r="F35">
        <v>42.5</v>
      </c>
    </row>
    <row r="36" spans="1:6" ht="12.75">
      <c r="A36" t="s">
        <v>9</v>
      </c>
      <c r="B36">
        <v>60</v>
      </c>
      <c r="C36">
        <v>40</v>
      </c>
      <c r="D36">
        <v>30</v>
      </c>
      <c r="E36">
        <v>30</v>
      </c>
      <c r="F36">
        <v>40</v>
      </c>
    </row>
    <row r="37" spans="1:6" ht="12.75">
      <c r="A37" t="s">
        <v>10</v>
      </c>
      <c r="B37">
        <v>40</v>
      </c>
      <c r="C37">
        <v>50</v>
      </c>
      <c r="D37">
        <v>40</v>
      </c>
      <c r="E37">
        <v>40</v>
      </c>
      <c r="F37">
        <v>42.5</v>
      </c>
    </row>
    <row r="38" ht="12.75">
      <c r="A38">
        <v>1559</v>
      </c>
    </row>
    <row r="39" spans="1:8" ht="12.75">
      <c r="A39" s="11" t="s">
        <v>56</v>
      </c>
      <c r="B39" t="s">
        <v>1</v>
      </c>
      <c r="C39">
        <v>0.012847222222222223</v>
      </c>
      <c r="D39">
        <v>0.025578703703703704</v>
      </c>
      <c r="E39" t="s">
        <v>15</v>
      </c>
      <c r="H39">
        <v>355</v>
      </c>
    </row>
    <row r="40" spans="1:6" ht="12.75">
      <c r="A40" t="s">
        <v>2</v>
      </c>
      <c r="B40">
        <v>65310</v>
      </c>
      <c r="C40" s="1">
        <v>64690</v>
      </c>
      <c r="D40" s="1">
        <v>64770</v>
      </c>
      <c r="E40" s="1">
        <v>65390</v>
      </c>
      <c r="F40">
        <v>65040</v>
      </c>
    </row>
    <row r="41" spans="1:7" ht="12.75">
      <c r="A41" t="s">
        <v>3</v>
      </c>
      <c r="B41">
        <v>66040</v>
      </c>
      <c r="C41">
        <v>66330</v>
      </c>
      <c r="D41">
        <v>66190</v>
      </c>
      <c r="E41">
        <v>65980</v>
      </c>
      <c r="F41">
        <v>66135</v>
      </c>
      <c r="G41">
        <v>67965.83333333333</v>
      </c>
    </row>
    <row r="42" spans="1:6" ht="12.75">
      <c r="A42" t="s">
        <v>4</v>
      </c>
      <c r="B42">
        <v>73330</v>
      </c>
      <c r="C42">
        <v>73010</v>
      </c>
      <c r="D42">
        <v>72220</v>
      </c>
      <c r="E42">
        <v>72330</v>
      </c>
      <c r="F42">
        <v>72722.5</v>
      </c>
    </row>
    <row r="43" spans="1:6" ht="12.75">
      <c r="A43" t="s">
        <v>5</v>
      </c>
      <c r="B43">
        <v>29010</v>
      </c>
      <c r="C43">
        <v>29880</v>
      </c>
      <c r="D43">
        <v>29920</v>
      </c>
      <c r="E43">
        <v>30080</v>
      </c>
      <c r="F43">
        <v>29722.5</v>
      </c>
    </row>
    <row r="44" spans="1:6" ht="12.75">
      <c r="A44" t="s">
        <v>6</v>
      </c>
      <c r="B44">
        <v>28830</v>
      </c>
      <c r="C44">
        <v>29290</v>
      </c>
      <c r="D44">
        <v>29570</v>
      </c>
      <c r="E44">
        <v>29490</v>
      </c>
      <c r="F44">
        <v>29295</v>
      </c>
    </row>
    <row r="45" spans="1:6" ht="12.75">
      <c r="A45" t="s">
        <v>7</v>
      </c>
      <c r="B45">
        <v>2050</v>
      </c>
      <c r="C45">
        <v>2380</v>
      </c>
      <c r="D45">
        <v>2350</v>
      </c>
      <c r="E45">
        <v>2460</v>
      </c>
      <c r="F45">
        <v>2310</v>
      </c>
    </row>
    <row r="46" spans="1:6" ht="12.75">
      <c r="A46" t="s">
        <v>8</v>
      </c>
      <c r="B46">
        <v>40</v>
      </c>
      <c r="C46">
        <v>40</v>
      </c>
      <c r="D46">
        <v>40</v>
      </c>
      <c r="E46">
        <v>30</v>
      </c>
      <c r="F46">
        <v>37.5</v>
      </c>
    </row>
    <row r="47" spans="1:6" ht="12.75">
      <c r="A47" t="s">
        <v>9</v>
      </c>
      <c r="B47">
        <v>30</v>
      </c>
      <c r="C47">
        <v>50</v>
      </c>
      <c r="D47">
        <v>40</v>
      </c>
      <c r="E47">
        <v>40</v>
      </c>
      <c r="F47">
        <v>40</v>
      </c>
    </row>
    <row r="48" spans="1:6" ht="12.75">
      <c r="A48" t="s">
        <v>10</v>
      </c>
      <c r="B48">
        <v>40</v>
      </c>
      <c r="C48">
        <v>40</v>
      </c>
      <c r="D48">
        <v>30</v>
      </c>
      <c r="E48">
        <v>60</v>
      </c>
      <c r="F48">
        <v>42.5</v>
      </c>
    </row>
    <row r="49" ht="12.75">
      <c r="A49">
        <v>1549</v>
      </c>
    </row>
    <row r="50" spans="1:8" ht="12.75">
      <c r="A50" s="11" t="s">
        <v>56</v>
      </c>
      <c r="B50" t="s">
        <v>1</v>
      </c>
      <c r="C50">
        <v>0.012847222222222223</v>
      </c>
      <c r="D50">
        <v>0.02326388888888889</v>
      </c>
      <c r="E50">
        <v>0.03622685185185186</v>
      </c>
      <c r="H50">
        <v>345</v>
      </c>
    </row>
    <row r="51" spans="1:6" ht="12.75">
      <c r="A51" t="s">
        <v>2</v>
      </c>
      <c r="B51">
        <v>64050</v>
      </c>
      <c r="C51">
        <v>64240</v>
      </c>
      <c r="D51">
        <v>63750</v>
      </c>
      <c r="E51">
        <v>63880</v>
      </c>
      <c r="F51">
        <v>63980</v>
      </c>
    </row>
    <row r="52" spans="1:7" ht="12.75">
      <c r="A52" t="s">
        <v>3</v>
      </c>
      <c r="B52">
        <v>65110</v>
      </c>
      <c r="C52" s="1">
        <v>64590</v>
      </c>
      <c r="D52" s="1">
        <v>64470</v>
      </c>
      <c r="E52" s="1">
        <v>64450</v>
      </c>
      <c r="F52">
        <v>64655</v>
      </c>
      <c r="G52">
        <v>66600.83333333333</v>
      </c>
    </row>
    <row r="53" spans="1:6" ht="12.75">
      <c r="A53" t="s">
        <v>4</v>
      </c>
      <c r="B53">
        <v>71360</v>
      </c>
      <c r="C53">
        <v>71390</v>
      </c>
      <c r="D53">
        <v>70710</v>
      </c>
      <c r="E53">
        <v>71210</v>
      </c>
      <c r="F53">
        <v>71167.5</v>
      </c>
    </row>
    <row r="54" spans="1:6" ht="12.75">
      <c r="A54" t="s">
        <v>5</v>
      </c>
      <c r="B54">
        <v>28660</v>
      </c>
      <c r="C54">
        <v>29110</v>
      </c>
      <c r="D54">
        <v>29650</v>
      </c>
      <c r="E54">
        <v>30060</v>
      </c>
      <c r="F54">
        <v>29370</v>
      </c>
    </row>
    <row r="55" spans="1:6" ht="12.75">
      <c r="A55" t="s">
        <v>6</v>
      </c>
      <c r="B55">
        <v>27790</v>
      </c>
      <c r="C55">
        <v>28380</v>
      </c>
      <c r="D55">
        <v>28830</v>
      </c>
      <c r="E55">
        <v>28820</v>
      </c>
      <c r="F55">
        <v>28455</v>
      </c>
    </row>
    <row r="56" spans="1:6" ht="12.75">
      <c r="A56" t="s">
        <v>7</v>
      </c>
      <c r="B56">
        <v>2670</v>
      </c>
      <c r="C56">
        <v>2490</v>
      </c>
      <c r="D56">
        <v>2760</v>
      </c>
      <c r="E56">
        <v>2700</v>
      </c>
      <c r="F56">
        <v>2655</v>
      </c>
    </row>
    <row r="57" spans="1:6" ht="12.75">
      <c r="A57" t="s">
        <v>8</v>
      </c>
      <c r="B57">
        <v>40</v>
      </c>
      <c r="C57">
        <v>50</v>
      </c>
      <c r="D57">
        <v>40</v>
      </c>
      <c r="E57">
        <v>30</v>
      </c>
      <c r="F57">
        <v>40</v>
      </c>
    </row>
    <row r="58" spans="1:6" ht="12.75">
      <c r="A58" t="s">
        <v>9</v>
      </c>
      <c r="B58">
        <v>50</v>
      </c>
      <c r="C58">
        <v>50</v>
      </c>
      <c r="D58">
        <v>50</v>
      </c>
      <c r="E58">
        <v>40</v>
      </c>
      <c r="F58">
        <v>47.5</v>
      </c>
    </row>
    <row r="59" spans="1:6" ht="12.75">
      <c r="A59" t="s">
        <v>10</v>
      </c>
      <c r="B59">
        <v>40</v>
      </c>
      <c r="C59">
        <v>40</v>
      </c>
      <c r="D59">
        <v>40</v>
      </c>
      <c r="E59">
        <v>50</v>
      </c>
      <c r="F59">
        <v>42.5</v>
      </c>
    </row>
    <row r="61" ht="12.75">
      <c r="A61">
        <v>1539</v>
      </c>
    </row>
    <row r="62" spans="1:8" ht="12.75">
      <c r="A62" s="11" t="s">
        <v>56</v>
      </c>
      <c r="B62" t="s">
        <v>1</v>
      </c>
      <c r="C62">
        <v>0.012847222222222223</v>
      </c>
      <c r="D62">
        <v>0.02349537037037037</v>
      </c>
      <c r="E62">
        <v>0.036458333333333336</v>
      </c>
      <c r="H62">
        <v>335</v>
      </c>
    </row>
    <row r="63" spans="1:6" ht="12.75">
      <c r="A63" t="s">
        <v>2</v>
      </c>
      <c r="B63">
        <v>62620</v>
      </c>
      <c r="C63" s="1">
        <v>63790</v>
      </c>
      <c r="D63" s="1">
        <v>63960</v>
      </c>
      <c r="E63">
        <v>64960</v>
      </c>
      <c r="F63">
        <v>63832.5</v>
      </c>
    </row>
    <row r="64" spans="1:7" ht="12.75">
      <c r="A64" t="s">
        <v>3</v>
      </c>
      <c r="B64">
        <v>65320</v>
      </c>
      <c r="C64">
        <v>65470</v>
      </c>
      <c r="D64">
        <v>65540</v>
      </c>
      <c r="E64">
        <v>66380</v>
      </c>
      <c r="F64">
        <v>65677.5</v>
      </c>
      <c r="G64">
        <v>67152.5</v>
      </c>
    </row>
    <row r="65" spans="1:6" ht="12.75">
      <c r="A65" t="s">
        <v>4</v>
      </c>
      <c r="B65">
        <v>71310</v>
      </c>
      <c r="C65">
        <v>72000</v>
      </c>
      <c r="D65">
        <v>71950</v>
      </c>
      <c r="E65">
        <v>72530</v>
      </c>
      <c r="F65">
        <v>71947.5</v>
      </c>
    </row>
    <row r="66" spans="1:6" ht="12.75">
      <c r="A66" t="s">
        <v>5</v>
      </c>
      <c r="B66">
        <v>29130</v>
      </c>
      <c r="C66">
        <v>29560</v>
      </c>
      <c r="D66">
        <v>29500</v>
      </c>
      <c r="E66">
        <v>29790</v>
      </c>
      <c r="F66">
        <v>29495</v>
      </c>
    </row>
    <row r="67" spans="1:6" ht="12.75">
      <c r="A67" t="s">
        <v>6</v>
      </c>
      <c r="B67">
        <v>28530</v>
      </c>
      <c r="C67">
        <v>28320</v>
      </c>
      <c r="D67">
        <v>28780</v>
      </c>
      <c r="E67">
        <v>29250</v>
      </c>
      <c r="F67">
        <v>28720</v>
      </c>
    </row>
    <row r="68" spans="1:6" ht="12.75">
      <c r="A68" t="s">
        <v>7</v>
      </c>
      <c r="B68">
        <v>2530</v>
      </c>
      <c r="C68">
        <v>2720</v>
      </c>
      <c r="D68">
        <v>2620</v>
      </c>
      <c r="E68">
        <v>2750</v>
      </c>
      <c r="F68">
        <v>2655</v>
      </c>
    </row>
    <row r="69" spans="1:6" ht="12.75">
      <c r="A69" t="s">
        <v>8</v>
      </c>
      <c r="B69">
        <v>50</v>
      </c>
      <c r="C69">
        <v>50</v>
      </c>
      <c r="D69">
        <v>40</v>
      </c>
      <c r="E69">
        <v>40</v>
      </c>
      <c r="F69">
        <v>45</v>
      </c>
    </row>
    <row r="70" spans="1:6" ht="12.75">
      <c r="A70" t="s">
        <v>9</v>
      </c>
      <c r="B70">
        <v>50</v>
      </c>
      <c r="C70">
        <v>40</v>
      </c>
      <c r="D70">
        <v>50</v>
      </c>
      <c r="E70">
        <v>30</v>
      </c>
      <c r="F70">
        <v>42.5</v>
      </c>
    </row>
    <row r="71" spans="1:6" ht="12.75">
      <c r="A71" t="s">
        <v>10</v>
      </c>
      <c r="B71">
        <v>40</v>
      </c>
      <c r="C71">
        <v>40</v>
      </c>
      <c r="D71">
        <v>60</v>
      </c>
      <c r="E71">
        <v>50</v>
      </c>
      <c r="F71">
        <v>47.5</v>
      </c>
    </row>
    <row r="73" spans="1:8" ht="12.75">
      <c r="A73">
        <v>1529</v>
      </c>
      <c r="H73">
        <v>325</v>
      </c>
    </row>
    <row r="74" spans="1:5" ht="12.75">
      <c r="A74" s="11" t="s">
        <v>56</v>
      </c>
      <c r="B74" t="s">
        <v>1</v>
      </c>
      <c r="C74" s="1">
        <v>0.014004629629629629</v>
      </c>
      <c r="D74" s="1">
        <v>0.024537037037037038</v>
      </c>
      <c r="E74" s="1">
        <v>0.03622685185185186</v>
      </c>
    </row>
    <row r="75" spans="1:6" ht="12.75">
      <c r="A75" t="s">
        <v>2</v>
      </c>
      <c r="B75">
        <v>66610</v>
      </c>
      <c r="C75">
        <v>65300</v>
      </c>
      <c r="D75">
        <v>65520</v>
      </c>
      <c r="E75">
        <v>65700</v>
      </c>
      <c r="F75">
        <v>65782.5</v>
      </c>
    </row>
    <row r="76" spans="1:7" ht="12.75">
      <c r="A76" t="s">
        <v>3</v>
      </c>
      <c r="B76">
        <v>67620</v>
      </c>
      <c r="C76">
        <v>67230</v>
      </c>
      <c r="D76">
        <v>67100</v>
      </c>
      <c r="E76">
        <v>67430</v>
      </c>
      <c r="F76">
        <v>67345</v>
      </c>
      <c r="G76">
        <v>69072.5</v>
      </c>
    </row>
    <row r="77" spans="1:6" ht="12.75">
      <c r="A77" t="s">
        <v>4</v>
      </c>
      <c r="B77">
        <v>74990</v>
      </c>
      <c r="C77">
        <v>74130</v>
      </c>
      <c r="D77">
        <v>73350</v>
      </c>
      <c r="E77">
        <v>73890</v>
      </c>
      <c r="F77">
        <v>74090</v>
      </c>
    </row>
    <row r="78" spans="1:6" ht="12.75">
      <c r="A78" t="s">
        <v>5</v>
      </c>
      <c r="B78">
        <v>29030</v>
      </c>
      <c r="C78">
        <v>29810</v>
      </c>
      <c r="D78">
        <v>30010</v>
      </c>
      <c r="E78">
        <v>29900</v>
      </c>
      <c r="F78">
        <v>29687.5</v>
      </c>
    </row>
    <row r="79" spans="1:6" ht="12.75">
      <c r="A79" t="s">
        <v>6</v>
      </c>
      <c r="B79">
        <v>28940</v>
      </c>
      <c r="C79">
        <v>29170</v>
      </c>
      <c r="D79">
        <v>29170</v>
      </c>
      <c r="E79">
        <v>29440</v>
      </c>
      <c r="F79">
        <v>29180</v>
      </c>
    </row>
    <row r="80" spans="1:6" ht="12.75">
      <c r="A80" t="s">
        <v>7</v>
      </c>
      <c r="B80">
        <v>2400</v>
      </c>
      <c r="C80">
        <v>2550</v>
      </c>
      <c r="D80">
        <v>2520</v>
      </c>
      <c r="E80">
        <v>2630</v>
      </c>
      <c r="F80">
        <v>2525</v>
      </c>
    </row>
    <row r="81" spans="1:6" ht="12.75">
      <c r="A81" t="s">
        <v>8</v>
      </c>
      <c r="B81">
        <v>50</v>
      </c>
      <c r="C81">
        <v>30</v>
      </c>
      <c r="D81">
        <v>50</v>
      </c>
      <c r="E81">
        <v>50</v>
      </c>
      <c r="F81">
        <v>45</v>
      </c>
    </row>
    <row r="82" spans="1:6" ht="12.75">
      <c r="A82" t="s">
        <v>9</v>
      </c>
      <c r="B82">
        <v>40</v>
      </c>
      <c r="C82">
        <v>40</v>
      </c>
      <c r="D82">
        <v>50</v>
      </c>
      <c r="E82">
        <v>60</v>
      </c>
      <c r="F82">
        <v>47.5</v>
      </c>
    </row>
    <row r="83" spans="1:6" ht="12.75">
      <c r="A83" t="s">
        <v>10</v>
      </c>
      <c r="B83">
        <v>40</v>
      </c>
      <c r="C83">
        <v>40</v>
      </c>
      <c r="D83">
        <v>30</v>
      </c>
      <c r="E83">
        <v>50</v>
      </c>
      <c r="F83">
        <v>40</v>
      </c>
    </row>
    <row r="84" ht="12.75">
      <c r="A84">
        <v>1519</v>
      </c>
    </row>
    <row r="85" spans="1:8" ht="12.75">
      <c r="A85" s="11" t="s">
        <v>56</v>
      </c>
      <c r="B85" t="s">
        <v>1</v>
      </c>
      <c r="C85">
        <v>0.012847222222222223</v>
      </c>
      <c r="D85">
        <v>0.025694444444444447</v>
      </c>
      <c r="E85">
        <v>0.028935185185185185</v>
      </c>
      <c r="H85">
        <v>315</v>
      </c>
    </row>
    <row r="86" spans="1:6" ht="12.75">
      <c r="A86" t="s">
        <v>2</v>
      </c>
      <c r="B86">
        <v>64450</v>
      </c>
      <c r="C86" s="1">
        <v>65640</v>
      </c>
      <c r="D86" s="1">
        <v>65470</v>
      </c>
      <c r="E86" s="1">
        <v>66140</v>
      </c>
      <c r="F86">
        <v>65425</v>
      </c>
    </row>
    <row r="87" spans="1:7" ht="12.75">
      <c r="A87" t="s">
        <v>3</v>
      </c>
      <c r="B87">
        <v>66710</v>
      </c>
      <c r="C87">
        <v>66830</v>
      </c>
      <c r="D87">
        <v>66570</v>
      </c>
      <c r="E87">
        <v>66920</v>
      </c>
      <c r="F87">
        <v>66757.5</v>
      </c>
      <c r="G87">
        <v>68382.5</v>
      </c>
    </row>
    <row r="88" spans="1:6" ht="12.75">
      <c r="A88" t="s">
        <v>4</v>
      </c>
      <c r="B88">
        <v>72740</v>
      </c>
      <c r="C88">
        <v>72550</v>
      </c>
      <c r="D88">
        <v>72530</v>
      </c>
      <c r="E88">
        <v>74040</v>
      </c>
      <c r="F88">
        <v>72965</v>
      </c>
    </row>
    <row r="89" spans="1:6" ht="12.75">
      <c r="A89" t="s">
        <v>5</v>
      </c>
      <c r="B89">
        <v>28690</v>
      </c>
      <c r="C89">
        <v>29360</v>
      </c>
      <c r="D89">
        <v>30000</v>
      </c>
      <c r="E89">
        <v>30010</v>
      </c>
      <c r="F89">
        <v>29515</v>
      </c>
    </row>
    <row r="90" spans="1:6" ht="12.75">
      <c r="A90" t="s">
        <v>6</v>
      </c>
      <c r="B90">
        <v>28560</v>
      </c>
      <c r="C90">
        <v>29160</v>
      </c>
      <c r="D90">
        <v>29050</v>
      </c>
      <c r="E90">
        <v>29890</v>
      </c>
      <c r="F90">
        <v>29165</v>
      </c>
    </row>
    <row r="91" spans="1:6" ht="12.75">
      <c r="A91" t="s">
        <v>7</v>
      </c>
      <c r="B91">
        <v>2450</v>
      </c>
      <c r="C91">
        <v>2560</v>
      </c>
      <c r="D91">
        <v>2700</v>
      </c>
      <c r="E91">
        <v>2720</v>
      </c>
      <c r="F91">
        <v>2607.5</v>
      </c>
    </row>
    <row r="92" spans="1:6" ht="12.75">
      <c r="A92" t="s">
        <v>8</v>
      </c>
      <c r="B92">
        <v>30</v>
      </c>
      <c r="C92">
        <v>60</v>
      </c>
      <c r="D92">
        <v>50</v>
      </c>
      <c r="E92">
        <v>40</v>
      </c>
      <c r="F92">
        <v>45</v>
      </c>
    </row>
    <row r="93" spans="1:6" ht="12.75">
      <c r="A93" t="s">
        <v>9</v>
      </c>
      <c r="B93">
        <v>50</v>
      </c>
      <c r="C93">
        <v>40</v>
      </c>
      <c r="D93">
        <v>40</v>
      </c>
      <c r="E93">
        <v>50</v>
      </c>
      <c r="F93">
        <v>45</v>
      </c>
    </row>
    <row r="94" spans="1:6" ht="12.75">
      <c r="A94" t="s">
        <v>10</v>
      </c>
      <c r="B94">
        <v>50</v>
      </c>
      <c r="C94">
        <v>50</v>
      </c>
      <c r="D94">
        <v>30</v>
      </c>
      <c r="E94">
        <v>50</v>
      </c>
      <c r="F94">
        <v>45</v>
      </c>
    </row>
    <row r="95" ht="12.75">
      <c r="F95" t="e">
        <v>#DIV/0!</v>
      </c>
    </row>
    <row r="96" spans="1:6" ht="12.75">
      <c r="A96">
        <v>1509</v>
      </c>
      <c r="F96" t="e">
        <v>#DIV/0!</v>
      </c>
    </row>
    <row r="97" spans="1:8" ht="12.75">
      <c r="A97" s="11" t="s">
        <v>56</v>
      </c>
      <c r="B97" t="s">
        <v>1</v>
      </c>
      <c r="C97">
        <v>0.012962962962962963</v>
      </c>
      <c r="D97">
        <v>0.025925925925925925</v>
      </c>
      <c r="E97">
        <v>0.027893518518518515</v>
      </c>
      <c r="F97">
        <v>0.0222608024691358</v>
      </c>
      <c r="H97">
        <v>305</v>
      </c>
    </row>
    <row r="98" spans="1:6" ht="12.75">
      <c r="A98" t="s">
        <v>2</v>
      </c>
      <c r="B98">
        <v>66710</v>
      </c>
      <c r="C98" s="1">
        <v>66140</v>
      </c>
      <c r="D98" s="1">
        <v>67190</v>
      </c>
      <c r="E98" s="1">
        <v>66750</v>
      </c>
      <c r="F98">
        <v>66697.5</v>
      </c>
    </row>
    <row r="99" spans="1:7" ht="12.75">
      <c r="A99" t="s">
        <v>3</v>
      </c>
      <c r="B99">
        <v>67350</v>
      </c>
      <c r="C99">
        <v>67360</v>
      </c>
      <c r="D99">
        <v>68010</v>
      </c>
      <c r="E99">
        <v>67750</v>
      </c>
      <c r="F99">
        <v>67617.5</v>
      </c>
      <c r="G99">
        <v>69720.83333333333</v>
      </c>
    </row>
    <row r="100" spans="1:6" ht="12.75">
      <c r="A100" t="s">
        <v>4</v>
      </c>
      <c r="B100">
        <v>74600</v>
      </c>
      <c r="C100">
        <v>75090</v>
      </c>
      <c r="D100">
        <v>75330</v>
      </c>
      <c r="E100">
        <v>74370</v>
      </c>
      <c r="F100">
        <v>74847.5</v>
      </c>
    </row>
    <row r="101" spans="1:6" ht="12.75">
      <c r="A101" t="s">
        <v>5</v>
      </c>
      <c r="B101">
        <v>29310</v>
      </c>
      <c r="C101">
        <v>30070</v>
      </c>
      <c r="D101">
        <v>30600</v>
      </c>
      <c r="E101">
        <v>30470</v>
      </c>
      <c r="F101">
        <v>30112.5</v>
      </c>
    </row>
    <row r="102" spans="1:6" ht="12.75">
      <c r="A102" t="s">
        <v>6</v>
      </c>
      <c r="B102">
        <v>29110</v>
      </c>
      <c r="C102">
        <v>29490</v>
      </c>
      <c r="D102">
        <v>29820</v>
      </c>
      <c r="E102">
        <v>29890</v>
      </c>
      <c r="F102">
        <v>29577.5</v>
      </c>
    </row>
    <row r="103" spans="1:6" ht="12.75">
      <c r="A103" t="s">
        <v>7</v>
      </c>
      <c r="B103">
        <v>2870</v>
      </c>
      <c r="C103">
        <v>2700</v>
      </c>
      <c r="D103">
        <v>2960</v>
      </c>
      <c r="E103">
        <v>2790</v>
      </c>
      <c r="F103">
        <v>2830</v>
      </c>
    </row>
    <row r="104" spans="1:6" ht="12.75">
      <c r="A104" t="s">
        <v>8</v>
      </c>
      <c r="B104">
        <v>50</v>
      </c>
      <c r="C104">
        <v>60</v>
      </c>
      <c r="D104">
        <v>40</v>
      </c>
      <c r="E104">
        <v>60</v>
      </c>
      <c r="F104">
        <v>52.5</v>
      </c>
    </row>
    <row r="105" spans="1:6" ht="12.75">
      <c r="A105" t="s">
        <v>9</v>
      </c>
      <c r="B105">
        <v>40</v>
      </c>
      <c r="C105">
        <v>40</v>
      </c>
      <c r="D105">
        <v>50</v>
      </c>
      <c r="E105">
        <v>50</v>
      </c>
      <c r="F105">
        <v>45</v>
      </c>
    </row>
    <row r="106" spans="1:6" ht="12.75">
      <c r="A106" t="s">
        <v>10</v>
      </c>
      <c r="B106">
        <v>40</v>
      </c>
      <c r="C106">
        <v>40</v>
      </c>
      <c r="D106">
        <v>60</v>
      </c>
      <c r="E106">
        <v>50</v>
      </c>
      <c r="F106">
        <v>47.5</v>
      </c>
    </row>
    <row r="108" ht="12.75">
      <c r="A108">
        <v>1459</v>
      </c>
    </row>
    <row r="109" spans="1:8" ht="12.75">
      <c r="A109" s="11" t="s">
        <v>56</v>
      </c>
      <c r="B109" t="s">
        <v>1</v>
      </c>
      <c r="C109" s="1">
        <v>0.012847222222222223</v>
      </c>
      <c r="D109" s="1">
        <v>0.024652777777777777</v>
      </c>
      <c r="E109" s="1">
        <v>0.03530092592592592</v>
      </c>
      <c r="F109">
        <v>0.024266975308641973</v>
      </c>
      <c r="H109">
        <v>295</v>
      </c>
    </row>
    <row r="110" spans="1:6" ht="12.75">
      <c r="A110" t="s">
        <v>2</v>
      </c>
      <c r="B110">
        <v>66140</v>
      </c>
      <c r="C110">
        <v>65310</v>
      </c>
      <c r="D110">
        <v>65850</v>
      </c>
      <c r="E110">
        <v>65910</v>
      </c>
      <c r="F110">
        <v>65802.5</v>
      </c>
    </row>
    <row r="111" spans="1:7" ht="12.75">
      <c r="A111" t="s">
        <v>3</v>
      </c>
      <c r="B111">
        <v>67250</v>
      </c>
      <c r="C111">
        <v>66930</v>
      </c>
      <c r="D111">
        <v>66290</v>
      </c>
      <c r="E111">
        <v>66670</v>
      </c>
      <c r="F111">
        <v>66785</v>
      </c>
      <c r="G111">
        <v>68818.33333333333</v>
      </c>
    </row>
    <row r="112" spans="1:6" ht="12.75">
      <c r="A112" t="s">
        <v>4</v>
      </c>
      <c r="B112">
        <v>74000</v>
      </c>
      <c r="C112">
        <v>74100</v>
      </c>
      <c r="D112">
        <v>73750</v>
      </c>
      <c r="E112">
        <v>73620</v>
      </c>
      <c r="F112">
        <v>73867.5</v>
      </c>
    </row>
    <row r="113" spans="1:6" ht="12.75">
      <c r="A113" t="s">
        <v>5</v>
      </c>
      <c r="B113">
        <v>29370</v>
      </c>
      <c r="C113">
        <v>29940</v>
      </c>
      <c r="D113">
        <v>30220</v>
      </c>
      <c r="E113">
        <v>30270</v>
      </c>
      <c r="F113">
        <v>29950</v>
      </c>
    </row>
    <row r="114" spans="1:6" ht="12.75">
      <c r="A114" t="s">
        <v>6</v>
      </c>
      <c r="B114">
        <v>28920</v>
      </c>
      <c r="C114">
        <v>29570</v>
      </c>
      <c r="D114">
        <v>29580</v>
      </c>
      <c r="E114">
        <v>29720</v>
      </c>
      <c r="F114">
        <v>29447.5</v>
      </c>
    </row>
    <row r="115" spans="1:6" ht="12.75">
      <c r="A115" t="s">
        <v>7</v>
      </c>
      <c r="B115">
        <v>2840</v>
      </c>
      <c r="C115">
        <v>2960</v>
      </c>
      <c r="D115">
        <v>2880</v>
      </c>
      <c r="E115">
        <v>2900</v>
      </c>
      <c r="F115">
        <v>2895</v>
      </c>
    </row>
    <row r="116" spans="1:6" ht="12.75">
      <c r="A116" t="s">
        <v>8</v>
      </c>
      <c r="B116">
        <v>40</v>
      </c>
      <c r="C116">
        <v>50</v>
      </c>
      <c r="D116">
        <v>50</v>
      </c>
      <c r="E116">
        <v>50</v>
      </c>
      <c r="F116">
        <v>47.5</v>
      </c>
    </row>
    <row r="117" spans="1:6" ht="12.75">
      <c r="A117" t="s">
        <v>9</v>
      </c>
      <c r="B117">
        <v>40</v>
      </c>
      <c r="C117">
        <v>50</v>
      </c>
      <c r="D117">
        <v>40</v>
      </c>
      <c r="E117">
        <v>60</v>
      </c>
      <c r="F117">
        <v>47.5</v>
      </c>
    </row>
    <row r="118" spans="1:6" ht="12.75">
      <c r="A118" t="s">
        <v>10</v>
      </c>
      <c r="B118">
        <v>50</v>
      </c>
      <c r="C118">
        <v>60</v>
      </c>
      <c r="D118">
        <v>50</v>
      </c>
      <c r="E118">
        <v>40</v>
      </c>
      <c r="F118">
        <v>50</v>
      </c>
    </row>
    <row r="119" spans="1:6" ht="12.75">
      <c r="A119">
        <v>1449</v>
      </c>
      <c r="F119" t="e">
        <v>#DIV/0!</v>
      </c>
    </row>
    <row r="120" spans="1:8" ht="12.75">
      <c r="A120" s="11" t="s">
        <v>56</v>
      </c>
      <c r="B120" t="s">
        <v>1</v>
      </c>
      <c r="C120">
        <v>0.012847222222222223</v>
      </c>
      <c r="D120">
        <v>0.02685185185185185</v>
      </c>
      <c r="E120">
        <v>0.028819444444444443</v>
      </c>
      <c r="F120">
        <v>0.022839506172839506</v>
      </c>
      <c r="H120">
        <v>285</v>
      </c>
    </row>
    <row r="121" spans="1:6" ht="12.75">
      <c r="A121" t="s">
        <v>2</v>
      </c>
      <c r="B121">
        <v>64070</v>
      </c>
      <c r="C121" s="1">
        <v>63040</v>
      </c>
      <c r="D121" s="1">
        <v>64240</v>
      </c>
      <c r="E121" s="1">
        <v>64940</v>
      </c>
      <c r="F121">
        <v>64072.5</v>
      </c>
    </row>
    <row r="122" spans="1:7" ht="12.75">
      <c r="A122" t="s">
        <v>3</v>
      </c>
      <c r="B122">
        <v>64840</v>
      </c>
      <c r="C122">
        <v>64290</v>
      </c>
      <c r="D122">
        <v>65290</v>
      </c>
      <c r="E122">
        <v>65420</v>
      </c>
      <c r="F122">
        <v>64960</v>
      </c>
      <c r="G122">
        <v>65995</v>
      </c>
    </row>
    <row r="123" spans="1:6" ht="12.75">
      <c r="A123" t="s">
        <v>4</v>
      </c>
      <c r="B123">
        <v>67740</v>
      </c>
      <c r="C123">
        <v>68120</v>
      </c>
      <c r="D123">
        <v>69860</v>
      </c>
      <c r="E123">
        <v>70090</v>
      </c>
      <c r="F123">
        <v>68952.5</v>
      </c>
    </row>
    <row r="124" spans="1:6" ht="12.75">
      <c r="A124" t="s">
        <v>5</v>
      </c>
      <c r="B124">
        <v>29510</v>
      </c>
      <c r="C124">
        <v>29420</v>
      </c>
      <c r="D124">
        <v>29740</v>
      </c>
      <c r="E124">
        <v>30480</v>
      </c>
      <c r="F124">
        <v>29787.5</v>
      </c>
    </row>
    <row r="125" spans="1:6" ht="12.75">
      <c r="A125" t="s">
        <v>6</v>
      </c>
      <c r="B125">
        <v>28840</v>
      </c>
      <c r="C125">
        <v>28900</v>
      </c>
      <c r="D125">
        <v>29590</v>
      </c>
      <c r="E125">
        <v>29380</v>
      </c>
      <c r="F125">
        <v>29177.5</v>
      </c>
    </row>
    <row r="126" spans="1:6" ht="12.75">
      <c r="A126" t="s">
        <v>7</v>
      </c>
      <c r="B126">
        <v>2890</v>
      </c>
      <c r="C126">
        <v>2830</v>
      </c>
      <c r="D126">
        <v>2990</v>
      </c>
      <c r="E126">
        <v>2950</v>
      </c>
      <c r="F126">
        <v>2915</v>
      </c>
    </row>
    <row r="127" spans="1:6" ht="12.75">
      <c r="A127" t="s">
        <v>8</v>
      </c>
      <c r="B127">
        <v>30</v>
      </c>
      <c r="C127">
        <v>50</v>
      </c>
      <c r="D127">
        <v>40</v>
      </c>
      <c r="E127">
        <v>40</v>
      </c>
      <c r="F127">
        <v>40</v>
      </c>
    </row>
    <row r="128" spans="1:6" ht="12.75">
      <c r="A128" t="s">
        <v>9</v>
      </c>
      <c r="B128">
        <v>40</v>
      </c>
      <c r="C128">
        <v>50</v>
      </c>
      <c r="D128">
        <v>60</v>
      </c>
      <c r="E128">
        <v>30</v>
      </c>
      <c r="F128">
        <v>45</v>
      </c>
    </row>
    <row r="129" spans="1:6" ht="12.75">
      <c r="A129" t="s">
        <v>10</v>
      </c>
      <c r="B129">
        <v>40</v>
      </c>
      <c r="C129">
        <v>50</v>
      </c>
      <c r="D129">
        <v>40</v>
      </c>
      <c r="E129">
        <v>40</v>
      </c>
      <c r="F129">
        <v>42.5</v>
      </c>
    </row>
    <row r="130" ht="12.75">
      <c r="F130" t="e">
        <v>#DIV/0!</v>
      </c>
    </row>
    <row r="131" spans="1:6" ht="12.75">
      <c r="A131">
        <v>1439</v>
      </c>
      <c r="F131" t="e">
        <v>#DIV/0!</v>
      </c>
    </row>
    <row r="132" spans="1:8" ht="12.75">
      <c r="A132" s="11" t="s">
        <v>56</v>
      </c>
      <c r="B132" t="s">
        <v>1</v>
      </c>
      <c r="C132">
        <v>0.012962962962962963</v>
      </c>
      <c r="D132">
        <v>0.025810185185185183</v>
      </c>
      <c r="E132">
        <v>0.036342592592592586</v>
      </c>
      <c r="F132">
        <v>0.025038580246913578</v>
      </c>
      <c r="H132">
        <v>275</v>
      </c>
    </row>
    <row r="133" spans="1:6" ht="12.75">
      <c r="A133" t="s">
        <v>2</v>
      </c>
      <c r="B133">
        <v>66850</v>
      </c>
      <c r="C133" s="1">
        <v>66140</v>
      </c>
      <c r="D133" s="1">
        <v>66820</v>
      </c>
      <c r="E133" s="1">
        <v>66690</v>
      </c>
      <c r="F133">
        <v>66625</v>
      </c>
    </row>
    <row r="134" spans="1:7" ht="12.75">
      <c r="A134" t="s">
        <v>3</v>
      </c>
      <c r="B134">
        <v>67570</v>
      </c>
      <c r="C134">
        <v>67050</v>
      </c>
      <c r="D134">
        <v>67780</v>
      </c>
      <c r="E134">
        <v>67800</v>
      </c>
      <c r="F134">
        <v>67550</v>
      </c>
      <c r="G134">
        <v>69604.16666666667</v>
      </c>
    </row>
    <row r="135" spans="1:6" ht="12.75">
      <c r="A135" t="s">
        <v>4</v>
      </c>
      <c r="B135">
        <v>74770</v>
      </c>
      <c r="C135">
        <v>74550</v>
      </c>
      <c r="D135">
        <v>74930</v>
      </c>
      <c r="E135">
        <v>74300</v>
      </c>
      <c r="F135">
        <v>74637.5</v>
      </c>
    </row>
    <row r="136" spans="1:6" ht="12.75">
      <c r="A136" t="s">
        <v>5</v>
      </c>
      <c r="B136">
        <v>30240</v>
      </c>
      <c r="C136">
        <v>29600</v>
      </c>
      <c r="D136">
        <v>30540</v>
      </c>
      <c r="E136">
        <v>30270</v>
      </c>
      <c r="F136">
        <v>30162.5</v>
      </c>
    </row>
    <row r="137" spans="1:6" ht="12.75">
      <c r="A137" t="s">
        <v>6</v>
      </c>
      <c r="B137">
        <v>29320</v>
      </c>
      <c r="C137">
        <v>29390</v>
      </c>
      <c r="D137">
        <v>29830</v>
      </c>
      <c r="E137">
        <v>30030</v>
      </c>
      <c r="F137">
        <v>29642.5</v>
      </c>
    </row>
    <row r="138" spans="1:6" ht="12.75">
      <c r="A138" t="s">
        <v>7</v>
      </c>
      <c r="B138">
        <v>2870</v>
      </c>
      <c r="C138">
        <v>2820</v>
      </c>
      <c r="D138">
        <v>2960</v>
      </c>
      <c r="E138">
        <v>2970</v>
      </c>
      <c r="F138">
        <v>2905</v>
      </c>
    </row>
    <row r="139" spans="1:6" ht="12.75">
      <c r="A139" t="s">
        <v>8</v>
      </c>
      <c r="B139">
        <v>40</v>
      </c>
      <c r="C139">
        <v>40</v>
      </c>
      <c r="D139">
        <v>40</v>
      </c>
      <c r="E139">
        <v>60</v>
      </c>
      <c r="F139">
        <v>45</v>
      </c>
    </row>
    <row r="140" spans="1:6" ht="12.75">
      <c r="A140" t="s">
        <v>9</v>
      </c>
      <c r="B140">
        <v>40</v>
      </c>
      <c r="C140">
        <v>50</v>
      </c>
      <c r="D140">
        <v>50</v>
      </c>
      <c r="E140">
        <v>60</v>
      </c>
      <c r="F140">
        <v>50</v>
      </c>
    </row>
    <row r="141" spans="1:6" ht="12.75">
      <c r="A141" t="s">
        <v>10</v>
      </c>
      <c r="B141">
        <v>40</v>
      </c>
      <c r="C141">
        <v>50</v>
      </c>
      <c r="D141">
        <v>70</v>
      </c>
      <c r="E141">
        <v>40</v>
      </c>
      <c r="F141">
        <v>50</v>
      </c>
    </row>
    <row r="143" ht="12.75">
      <c r="A143">
        <v>1429</v>
      </c>
    </row>
    <row r="144" spans="1:8" ht="12.75">
      <c r="A144" s="11" t="s">
        <v>56</v>
      </c>
      <c r="B144" t="s">
        <v>1</v>
      </c>
      <c r="C144" s="1">
        <v>0.012847222222222223</v>
      </c>
      <c r="D144" s="1">
        <v>0.026736111111111113</v>
      </c>
      <c r="E144" s="1">
        <v>0.02974537037037037</v>
      </c>
      <c r="F144">
        <v>0.02310956790123457</v>
      </c>
      <c r="H144">
        <v>265</v>
      </c>
    </row>
    <row r="145" spans="1:6" ht="12.75">
      <c r="A145" t="s">
        <v>2</v>
      </c>
      <c r="B145">
        <v>66300</v>
      </c>
      <c r="C145">
        <v>66470</v>
      </c>
      <c r="D145">
        <v>66460</v>
      </c>
      <c r="E145">
        <v>67950</v>
      </c>
      <c r="F145">
        <v>66795</v>
      </c>
    </row>
    <row r="146" spans="1:7" ht="12.75">
      <c r="A146" t="s">
        <v>3</v>
      </c>
      <c r="B146">
        <v>66850</v>
      </c>
      <c r="C146">
        <v>67030</v>
      </c>
      <c r="D146">
        <v>67110</v>
      </c>
      <c r="E146">
        <v>68510</v>
      </c>
      <c r="F146">
        <v>67375</v>
      </c>
      <c r="G146">
        <v>69805</v>
      </c>
    </row>
    <row r="147" spans="1:6" ht="12.75">
      <c r="A147" t="s">
        <v>4</v>
      </c>
      <c r="B147">
        <v>74410</v>
      </c>
      <c r="C147">
        <v>75570</v>
      </c>
      <c r="D147">
        <v>74660</v>
      </c>
      <c r="E147">
        <v>76340</v>
      </c>
      <c r="F147">
        <v>75245</v>
      </c>
    </row>
    <row r="148" spans="1:6" ht="12.75">
      <c r="A148" t="s">
        <v>5</v>
      </c>
      <c r="B148">
        <v>29660</v>
      </c>
      <c r="C148">
        <v>30470</v>
      </c>
      <c r="D148">
        <v>30560</v>
      </c>
      <c r="E148">
        <v>31250</v>
      </c>
      <c r="F148">
        <v>30485</v>
      </c>
    </row>
    <row r="149" spans="1:6" ht="12.75">
      <c r="A149" t="s">
        <v>6</v>
      </c>
      <c r="B149">
        <v>29360</v>
      </c>
      <c r="C149">
        <v>29770</v>
      </c>
      <c r="D149">
        <v>29960</v>
      </c>
      <c r="E149">
        <v>30390</v>
      </c>
      <c r="F149">
        <v>29870</v>
      </c>
    </row>
    <row r="150" spans="1:6" ht="12.75">
      <c r="A150" t="s">
        <v>7</v>
      </c>
      <c r="B150">
        <v>3100</v>
      </c>
      <c r="C150">
        <v>3110</v>
      </c>
      <c r="D150">
        <v>2900</v>
      </c>
      <c r="E150">
        <v>3140</v>
      </c>
      <c r="F150">
        <v>3062.5</v>
      </c>
    </row>
    <row r="151" spans="1:6" ht="12.75">
      <c r="A151" t="s">
        <v>8</v>
      </c>
      <c r="B151">
        <v>50</v>
      </c>
      <c r="C151">
        <v>50</v>
      </c>
      <c r="D151">
        <v>50</v>
      </c>
      <c r="E151">
        <v>50</v>
      </c>
      <c r="F151">
        <v>50</v>
      </c>
    </row>
    <row r="152" spans="1:6" ht="12.75">
      <c r="A152" t="s">
        <v>9</v>
      </c>
      <c r="B152">
        <v>40</v>
      </c>
      <c r="C152">
        <v>50</v>
      </c>
      <c r="D152">
        <v>40</v>
      </c>
      <c r="E152">
        <v>50</v>
      </c>
      <c r="F152">
        <v>45</v>
      </c>
    </row>
    <row r="153" spans="1:6" ht="12.75">
      <c r="A153" t="s">
        <v>10</v>
      </c>
      <c r="B153">
        <v>50</v>
      </c>
      <c r="C153">
        <v>50</v>
      </c>
      <c r="D153">
        <v>40</v>
      </c>
      <c r="E153">
        <v>60</v>
      </c>
      <c r="F153">
        <v>50</v>
      </c>
    </row>
    <row r="154" spans="1:6" ht="12.75">
      <c r="A154">
        <v>1419</v>
      </c>
      <c r="F154" t="e">
        <v>#DIV/0!</v>
      </c>
    </row>
    <row r="155" spans="1:8" ht="12.75">
      <c r="A155" s="11" t="s">
        <v>56</v>
      </c>
      <c r="B155" t="s">
        <v>1</v>
      </c>
      <c r="C155">
        <v>0.014004629629629629</v>
      </c>
      <c r="D155">
        <v>0.026736111111111113</v>
      </c>
      <c r="E155" t="s">
        <v>12</v>
      </c>
      <c r="F155">
        <v>0.020370370370370372</v>
      </c>
      <c r="H155">
        <v>255</v>
      </c>
    </row>
    <row r="156" spans="1:6" ht="12.75">
      <c r="A156" t="s">
        <v>2</v>
      </c>
      <c r="B156">
        <v>66620</v>
      </c>
      <c r="C156" s="1">
        <v>66860</v>
      </c>
      <c r="D156" s="1">
        <v>66750</v>
      </c>
      <c r="E156" s="1">
        <v>66600</v>
      </c>
      <c r="F156">
        <v>66707.5</v>
      </c>
    </row>
    <row r="157" spans="1:7" ht="12.75">
      <c r="A157" t="s">
        <v>3</v>
      </c>
      <c r="B157">
        <v>67240</v>
      </c>
      <c r="C157">
        <v>67510</v>
      </c>
      <c r="D157">
        <v>67280</v>
      </c>
      <c r="E157">
        <v>67410</v>
      </c>
      <c r="F157">
        <v>67360</v>
      </c>
      <c r="G157">
        <v>69689.16666666667</v>
      </c>
    </row>
    <row r="158" spans="1:6" ht="12.75">
      <c r="A158" t="s">
        <v>4</v>
      </c>
      <c r="B158">
        <v>75190</v>
      </c>
      <c r="C158">
        <v>75380</v>
      </c>
      <c r="D158">
        <v>74860</v>
      </c>
      <c r="E158">
        <v>74570</v>
      </c>
      <c r="F158">
        <v>75000</v>
      </c>
    </row>
    <row r="159" spans="1:6" ht="12.75">
      <c r="A159" t="s">
        <v>5</v>
      </c>
      <c r="B159">
        <v>30180</v>
      </c>
      <c r="C159">
        <v>30120</v>
      </c>
      <c r="D159">
        <v>30410</v>
      </c>
      <c r="E159">
        <v>30840</v>
      </c>
      <c r="F159">
        <v>30387.5</v>
      </c>
    </row>
    <row r="160" spans="1:6" ht="12.75">
      <c r="A160" t="s">
        <v>6</v>
      </c>
      <c r="B160">
        <v>29770</v>
      </c>
      <c r="C160">
        <v>29790</v>
      </c>
      <c r="D160">
        <v>30090</v>
      </c>
      <c r="E160">
        <v>30310</v>
      </c>
      <c r="F160">
        <v>29990</v>
      </c>
    </row>
    <row r="161" spans="1:6" ht="12.75">
      <c r="A161" t="s">
        <v>7</v>
      </c>
      <c r="B161">
        <v>3190</v>
      </c>
      <c r="C161">
        <v>3110</v>
      </c>
      <c r="D161">
        <v>2980</v>
      </c>
      <c r="E161">
        <v>2920</v>
      </c>
      <c r="F161">
        <v>3050</v>
      </c>
    </row>
    <row r="162" spans="1:6" ht="12.75">
      <c r="A162" t="s">
        <v>8</v>
      </c>
      <c r="B162">
        <v>40</v>
      </c>
      <c r="C162">
        <v>50</v>
      </c>
      <c r="D162">
        <v>60</v>
      </c>
      <c r="E162">
        <v>50</v>
      </c>
      <c r="F162">
        <v>50</v>
      </c>
    </row>
    <row r="163" spans="1:6" ht="12.75">
      <c r="A163" t="s">
        <v>9</v>
      </c>
      <c r="B163">
        <v>40</v>
      </c>
      <c r="C163">
        <v>60</v>
      </c>
      <c r="D163">
        <v>60</v>
      </c>
      <c r="E163">
        <v>40</v>
      </c>
      <c r="F163">
        <v>50</v>
      </c>
    </row>
    <row r="164" spans="1:6" ht="12.75">
      <c r="A164" t="s">
        <v>10</v>
      </c>
      <c r="B164">
        <v>50</v>
      </c>
      <c r="C164">
        <v>50</v>
      </c>
      <c r="D164">
        <v>60</v>
      </c>
      <c r="E164">
        <v>30</v>
      </c>
      <c r="F164">
        <v>47.5</v>
      </c>
    </row>
    <row r="165" ht="12.75">
      <c r="A165">
        <v>1409</v>
      </c>
    </row>
    <row r="166" spans="1:8" ht="12.75">
      <c r="A166" s="11" t="s">
        <v>56</v>
      </c>
      <c r="B166" t="s">
        <v>1</v>
      </c>
      <c r="C166">
        <v>0.012847222222222223</v>
      </c>
      <c r="D166">
        <v>0.02685185185185185</v>
      </c>
      <c r="E166" t="s">
        <v>14</v>
      </c>
      <c r="F166">
        <v>0.019849537037037037</v>
      </c>
      <c r="H166">
        <v>245</v>
      </c>
    </row>
    <row r="167" spans="1:6" ht="12.75">
      <c r="A167" t="s">
        <v>2</v>
      </c>
      <c r="B167">
        <v>64780</v>
      </c>
      <c r="C167">
        <v>63860</v>
      </c>
      <c r="D167">
        <v>64300</v>
      </c>
      <c r="E167">
        <v>63690</v>
      </c>
      <c r="F167">
        <v>64157.5</v>
      </c>
    </row>
    <row r="168" spans="1:7" ht="12.75">
      <c r="A168" t="s">
        <v>3</v>
      </c>
      <c r="B168">
        <v>65550</v>
      </c>
      <c r="C168" s="1">
        <v>65360</v>
      </c>
      <c r="D168" s="1">
        <v>64990</v>
      </c>
      <c r="E168" s="1">
        <v>64800</v>
      </c>
      <c r="F168">
        <v>65175</v>
      </c>
      <c r="G168">
        <v>67750.83333333333</v>
      </c>
    </row>
    <row r="169" spans="1:6" ht="12.75">
      <c r="A169" t="s">
        <v>4</v>
      </c>
      <c r="B169">
        <v>74430</v>
      </c>
      <c r="C169">
        <v>74370</v>
      </c>
      <c r="D169">
        <v>73420</v>
      </c>
      <c r="E169">
        <v>73460</v>
      </c>
      <c r="F169">
        <v>73920</v>
      </c>
    </row>
    <row r="170" spans="1:6" ht="12.75">
      <c r="A170" t="s">
        <v>5</v>
      </c>
      <c r="B170">
        <v>29890</v>
      </c>
      <c r="C170">
        <v>30170</v>
      </c>
      <c r="D170">
        <v>30240</v>
      </c>
      <c r="E170">
        <v>30400</v>
      </c>
      <c r="F170">
        <v>30175</v>
      </c>
    </row>
    <row r="171" spans="1:6" ht="12.75">
      <c r="A171" t="s">
        <v>6</v>
      </c>
      <c r="B171">
        <v>29450</v>
      </c>
      <c r="C171">
        <v>29620</v>
      </c>
      <c r="D171">
        <v>29680</v>
      </c>
      <c r="E171">
        <v>30030</v>
      </c>
      <c r="F171">
        <v>29695</v>
      </c>
    </row>
    <row r="172" spans="1:6" ht="12.75">
      <c r="A172" t="s">
        <v>7</v>
      </c>
      <c r="B172">
        <v>2940</v>
      </c>
      <c r="C172">
        <v>2990</v>
      </c>
      <c r="D172">
        <v>3020</v>
      </c>
      <c r="E172">
        <v>3200</v>
      </c>
      <c r="F172">
        <v>3037.5</v>
      </c>
    </row>
    <row r="173" spans="1:6" ht="12.75">
      <c r="A173" t="s">
        <v>8</v>
      </c>
      <c r="B173">
        <v>40</v>
      </c>
      <c r="C173">
        <v>60</v>
      </c>
      <c r="D173">
        <v>60</v>
      </c>
      <c r="E173">
        <v>40</v>
      </c>
      <c r="F173">
        <v>50</v>
      </c>
    </row>
    <row r="174" spans="1:6" ht="12.75">
      <c r="A174" t="s">
        <v>9</v>
      </c>
      <c r="B174">
        <v>30</v>
      </c>
      <c r="C174">
        <v>50</v>
      </c>
      <c r="D174">
        <v>40</v>
      </c>
      <c r="E174">
        <v>50</v>
      </c>
      <c r="F174">
        <v>42.5</v>
      </c>
    </row>
    <row r="175" spans="1:6" ht="12.75">
      <c r="A175" t="s">
        <v>10</v>
      </c>
      <c r="B175">
        <v>40</v>
      </c>
      <c r="C175">
        <v>50</v>
      </c>
      <c r="D175">
        <v>50</v>
      </c>
      <c r="E175">
        <v>40</v>
      </c>
      <c r="F175">
        <v>45</v>
      </c>
    </row>
    <row r="176" ht="12.75">
      <c r="A176">
        <v>1354</v>
      </c>
    </row>
    <row r="177" spans="1:8" ht="12.75">
      <c r="A177" s="11" t="s">
        <v>56</v>
      </c>
      <c r="B177" t="s">
        <v>1</v>
      </c>
      <c r="C177">
        <v>0.012847222222222223</v>
      </c>
      <c r="D177">
        <v>0.02349537037037037</v>
      </c>
      <c r="E177">
        <v>0.034027777777777775</v>
      </c>
      <c r="H177">
        <v>229</v>
      </c>
    </row>
    <row r="178" spans="1:6" ht="12.75">
      <c r="A178" t="s">
        <v>2</v>
      </c>
      <c r="B178">
        <v>63920</v>
      </c>
      <c r="C178">
        <v>63670</v>
      </c>
      <c r="D178">
        <v>64900</v>
      </c>
      <c r="E178">
        <v>64830</v>
      </c>
      <c r="F178">
        <v>64330</v>
      </c>
    </row>
    <row r="179" spans="1:7" ht="12.75">
      <c r="A179" t="s">
        <v>3</v>
      </c>
      <c r="B179">
        <v>63060</v>
      </c>
      <c r="C179" s="1">
        <v>62560</v>
      </c>
      <c r="D179" s="1">
        <v>63550</v>
      </c>
      <c r="E179">
        <v>63480</v>
      </c>
      <c r="F179">
        <v>63162.5</v>
      </c>
      <c r="G179">
        <v>66575.83333333333</v>
      </c>
    </row>
    <row r="180" spans="1:6" ht="12.75">
      <c r="A180" t="s">
        <v>4</v>
      </c>
      <c r="B180">
        <v>71960</v>
      </c>
      <c r="C180">
        <v>71560</v>
      </c>
      <c r="D180">
        <v>72310</v>
      </c>
      <c r="E180">
        <v>73110</v>
      </c>
      <c r="F180">
        <v>72235</v>
      </c>
    </row>
    <row r="181" spans="1:6" ht="12.75">
      <c r="A181" t="s">
        <v>5</v>
      </c>
      <c r="B181">
        <v>28980</v>
      </c>
      <c r="C181">
        <v>29430</v>
      </c>
      <c r="D181">
        <v>29890</v>
      </c>
      <c r="E181">
        <v>30190</v>
      </c>
      <c r="F181">
        <v>29622.5</v>
      </c>
    </row>
    <row r="182" spans="1:6" ht="12.75">
      <c r="A182" t="s">
        <v>6</v>
      </c>
      <c r="B182">
        <v>28800</v>
      </c>
      <c r="C182">
        <v>29690</v>
      </c>
      <c r="D182">
        <v>30070</v>
      </c>
      <c r="E182">
        <v>29760</v>
      </c>
      <c r="F182">
        <v>29580</v>
      </c>
    </row>
    <row r="183" spans="1:6" ht="12.75">
      <c r="A183" t="s">
        <v>7</v>
      </c>
      <c r="B183">
        <v>2770</v>
      </c>
      <c r="C183">
        <v>2890</v>
      </c>
      <c r="D183">
        <v>3090</v>
      </c>
      <c r="E183">
        <v>3030</v>
      </c>
      <c r="F183">
        <v>2945</v>
      </c>
    </row>
    <row r="184" spans="1:6" ht="12.75">
      <c r="A184" t="s">
        <v>8</v>
      </c>
      <c r="B184">
        <v>40</v>
      </c>
      <c r="C184">
        <v>50</v>
      </c>
      <c r="D184">
        <v>30</v>
      </c>
      <c r="E184">
        <v>40</v>
      </c>
      <c r="F184">
        <v>40</v>
      </c>
    </row>
    <row r="185" spans="1:6" ht="12.75">
      <c r="A185" t="s">
        <v>9</v>
      </c>
      <c r="B185">
        <v>50</v>
      </c>
      <c r="C185">
        <v>40</v>
      </c>
      <c r="D185">
        <v>50</v>
      </c>
      <c r="E185">
        <v>60</v>
      </c>
      <c r="F185">
        <v>50</v>
      </c>
    </row>
    <row r="186" spans="1:6" ht="12.75">
      <c r="A186" t="s">
        <v>10</v>
      </c>
      <c r="B186">
        <v>50</v>
      </c>
      <c r="C186">
        <v>40</v>
      </c>
      <c r="D186">
        <v>50</v>
      </c>
      <c r="E186">
        <v>50</v>
      </c>
      <c r="F186">
        <v>47.5</v>
      </c>
    </row>
    <row r="190" spans="1:4" ht="12.75">
      <c r="A190">
        <v>1334</v>
      </c>
      <c r="C190" s="1"/>
      <c r="D190" s="1"/>
    </row>
    <row r="191" spans="1:8" ht="12.75">
      <c r="A191" s="11" t="s">
        <v>56</v>
      </c>
      <c r="B191" t="s">
        <v>1</v>
      </c>
      <c r="C191">
        <v>0.014004629629629629</v>
      </c>
      <c r="D191">
        <v>0.025810185185185183</v>
      </c>
      <c r="E191">
        <v>0.036458333333333336</v>
      </c>
      <c r="F191">
        <v>0.025424382716049382</v>
      </c>
      <c r="H191">
        <v>209</v>
      </c>
    </row>
    <row r="192" spans="1:6" ht="12.75">
      <c r="A192" t="s">
        <v>2</v>
      </c>
      <c r="B192">
        <v>64990</v>
      </c>
      <c r="C192">
        <v>65010</v>
      </c>
      <c r="D192">
        <v>64760</v>
      </c>
      <c r="E192">
        <v>65780</v>
      </c>
      <c r="F192">
        <v>65135</v>
      </c>
    </row>
    <row r="193" spans="1:7" ht="12.75">
      <c r="A193" t="s">
        <v>3</v>
      </c>
      <c r="B193">
        <v>59690</v>
      </c>
      <c r="C193">
        <v>60050</v>
      </c>
      <c r="D193">
        <v>59890</v>
      </c>
      <c r="E193">
        <v>60880</v>
      </c>
      <c r="F193">
        <v>60127.5</v>
      </c>
      <c r="G193">
        <v>65678.33333333333</v>
      </c>
    </row>
    <row r="194" spans="1:6" ht="12.75">
      <c r="A194" t="s">
        <v>4</v>
      </c>
      <c r="B194">
        <v>71320</v>
      </c>
      <c r="C194">
        <v>71560</v>
      </c>
      <c r="D194">
        <v>71870</v>
      </c>
      <c r="E194">
        <v>72340</v>
      </c>
      <c r="F194">
        <v>71772.5</v>
      </c>
    </row>
    <row r="195" spans="1:6" ht="12.75">
      <c r="A195" t="s">
        <v>5</v>
      </c>
      <c r="B195">
        <v>29520</v>
      </c>
      <c r="C195">
        <v>29920</v>
      </c>
      <c r="D195">
        <v>29810</v>
      </c>
      <c r="E195">
        <v>30210</v>
      </c>
      <c r="F195">
        <v>29865</v>
      </c>
    </row>
    <row r="196" spans="1:6" ht="12.75">
      <c r="A196" t="s">
        <v>6</v>
      </c>
      <c r="B196">
        <v>29430</v>
      </c>
      <c r="C196">
        <v>29490</v>
      </c>
      <c r="D196">
        <v>29640</v>
      </c>
      <c r="E196">
        <v>29720</v>
      </c>
      <c r="F196">
        <v>29570</v>
      </c>
    </row>
    <row r="197" spans="1:6" ht="12.75">
      <c r="A197" t="s">
        <v>7</v>
      </c>
      <c r="B197">
        <v>2760</v>
      </c>
      <c r="C197">
        <v>2860</v>
      </c>
      <c r="D197">
        <v>2750</v>
      </c>
      <c r="E197">
        <v>2980</v>
      </c>
      <c r="F197">
        <v>2837.5</v>
      </c>
    </row>
    <row r="198" spans="1:6" ht="12.75">
      <c r="A198" t="s">
        <v>8</v>
      </c>
      <c r="B198">
        <v>40</v>
      </c>
      <c r="C198">
        <v>40</v>
      </c>
      <c r="D198">
        <v>30</v>
      </c>
      <c r="E198">
        <v>50</v>
      </c>
      <c r="F198">
        <v>40</v>
      </c>
    </row>
    <row r="199" spans="1:6" ht="12.75">
      <c r="A199" t="s">
        <v>9</v>
      </c>
      <c r="B199">
        <v>50</v>
      </c>
      <c r="C199">
        <v>40</v>
      </c>
      <c r="D199">
        <v>50</v>
      </c>
      <c r="E199">
        <v>50</v>
      </c>
      <c r="F199">
        <v>47.5</v>
      </c>
    </row>
    <row r="200" spans="1:6" ht="12.75">
      <c r="A200" t="s">
        <v>10</v>
      </c>
      <c r="B200">
        <v>50</v>
      </c>
      <c r="C200">
        <v>50</v>
      </c>
      <c r="D200">
        <v>50</v>
      </c>
      <c r="E200">
        <v>60</v>
      </c>
      <c r="F200">
        <v>52.5</v>
      </c>
    </row>
    <row r="201" spans="3:5" ht="12.75">
      <c r="C201" s="1"/>
      <c r="D201" s="1"/>
      <c r="E201" s="1"/>
    </row>
    <row r="202" ht="12.75">
      <c r="A202">
        <v>1314</v>
      </c>
    </row>
    <row r="203" spans="1:8" ht="12.75">
      <c r="A203" s="11" t="s">
        <v>56</v>
      </c>
      <c r="B203" t="s">
        <v>1</v>
      </c>
      <c r="C203">
        <v>0.012847222222222223</v>
      </c>
      <c r="D203">
        <v>0.02685185185185185</v>
      </c>
      <c r="E203">
        <v>0.028703703703703703</v>
      </c>
      <c r="H203">
        <v>189</v>
      </c>
    </row>
    <row r="204" spans="1:6" ht="12.75">
      <c r="A204" t="s">
        <v>2</v>
      </c>
      <c r="B204">
        <v>64190</v>
      </c>
      <c r="C204">
        <v>63490</v>
      </c>
      <c r="D204">
        <v>64600</v>
      </c>
      <c r="E204">
        <v>63570</v>
      </c>
      <c r="F204">
        <v>63962.5</v>
      </c>
    </row>
    <row r="205" spans="1:7" ht="12.75">
      <c r="A205" t="s">
        <v>3</v>
      </c>
      <c r="B205">
        <v>58280</v>
      </c>
      <c r="C205">
        <v>58420</v>
      </c>
      <c r="D205">
        <v>58850</v>
      </c>
      <c r="E205">
        <v>58380</v>
      </c>
      <c r="F205">
        <v>58482.5</v>
      </c>
      <c r="G205">
        <v>64341.666666666664</v>
      </c>
    </row>
    <row r="206" spans="1:6" ht="12.75">
      <c r="A206" t="s">
        <v>4</v>
      </c>
      <c r="B206">
        <v>69940</v>
      </c>
      <c r="C206">
        <v>70440</v>
      </c>
      <c r="D206">
        <v>71010</v>
      </c>
      <c r="E206">
        <v>70930</v>
      </c>
      <c r="F206">
        <v>70580</v>
      </c>
    </row>
    <row r="207" spans="1:6" ht="12.75">
      <c r="A207" t="s">
        <v>5</v>
      </c>
      <c r="B207">
        <v>29160</v>
      </c>
      <c r="C207">
        <v>29620</v>
      </c>
      <c r="D207">
        <v>30140</v>
      </c>
      <c r="E207">
        <v>29640</v>
      </c>
      <c r="F207">
        <v>29640</v>
      </c>
    </row>
    <row r="208" spans="1:6" ht="12.75">
      <c r="A208" t="s">
        <v>6</v>
      </c>
      <c r="B208">
        <v>29480</v>
      </c>
      <c r="C208">
        <v>29800</v>
      </c>
      <c r="D208">
        <v>30050</v>
      </c>
      <c r="E208">
        <v>29980</v>
      </c>
      <c r="F208">
        <v>29827.5</v>
      </c>
    </row>
    <row r="209" spans="1:6" ht="12.75">
      <c r="A209" t="s">
        <v>7</v>
      </c>
      <c r="B209">
        <v>2470</v>
      </c>
      <c r="C209">
        <v>2750</v>
      </c>
      <c r="D209">
        <v>2710</v>
      </c>
      <c r="E209">
        <v>2780</v>
      </c>
      <c r="F209">
        <v>2677.5</v>
      </c>
    </row>
    <row r="210" spans="1:6" ht="12.75">
      <c r="A210" t="s">
        <v>8</v>
      </c>
      <c r="B210">
        <v>40</v>
      </c>
      <c r="C210">
        <v>40</v>
      </c>
      <c r="D210">
        <v>50</v>
      </c>
      <c r="E210">
        <v>50</v>
      </c>
      <c r="F210">
        <v>45</v>
      </c>
    </row>
    <row r="211" spans="1:6" ht="12.75">
      <c r="A211" t="s">
        <v>9</v>
      </c>
      <c r="B211">
        <v>50</v>
      </c>
      <c r="C211">
        <v>50</v>
      </c>
      <c r="D211">
        <v>50</v>
      </c>
      <c r="E211">
        <v>40</v>
      </c>
      <c r="F211">
        <v>47.5</v>
      </c>
    </row>
    <row r="212" spans="1:6" ht="12.75">
      <c r="A212" t="s">
        <v>10</v>
      </c>
      <c r="B212">
        <v>50</v>
      </c>
      <c r="C212">
        <v>50</v>
      </c>
      <c r="D212">
        <v>60</v>
      </c>
      <c r="E212">
        <v>60</v>
      </c>
      <c r="F212">
        <v>55</v>
      </c>
    </row>
    <row r="215" spans="3:5" ht="12.75">
      <c r="C215" s="1"/>
      <c r="D215" s="1"/>
      <c r="E215" s="1"/>
    </row>
    <row r="216" ht="12.75">
      <c r="A216">
        <v>1254</v>
      </c>
    </row>
    <row r="217" spans="1:8" ht="12.75">
      <c r="A217" s="11" t="s">
        <v>56</v>
      </c>
      <c r="B217" t="s">
        <v>1</v>
      </c>
      <c r="C217">
        <v>0.012962962962962963</v>
      </c>
      <c r="D217">
        <v>0.025810185185185183</v>
      </c>
      <c r="E217">
        <v>0.027777777777777776</v>
      </c>
      <c r="H217">
        <v>169</v>
      </c>
    </row>
    <row r="218" spans="1:6" ht="12.75">
      <c r="A218" t="s">
        <v>2</v>
      </c>
      <c r="B218">
        <v>61190</v>
      </c>
      <c r="C218">
        <v>61060</v>
      </c>
      <c r="D218">
        <v>62710</v>
      </c>
      <c r="E218">
        <v>61490</v>
      </c>
      <c r="F218">
        <v>61612.5</v>
      </c>
    </row>
    <row r="219" spans="1:7" ht="12.75">
      <c r="A219" t="s">
        <v>3</v>
      </c>
      <c r="B219">
        <v>54050</v>
      </c>
      <c r="C219">
        <v>54760</v>
      </c>
      <c r="D219">
        <v>55430</v>
      </c>
      <c r="E219">
        <v>55120</v>
      </c>
      <c r="F219">
        <v>54840</v>
      </c>
      <c r="G219">
        <v>59910.833333333336</v>
      </c>
    </row>
    <row r="220" spans="1:6" ht="12.75">
      <c r="A220" t="s">
        <v>4</v>
      </c>
      <c r="B220">
        <v>62920</v>
      </c>
      <c r="C220">
        <v>62960</v>
      </c>
      <c r="D220">
        <v>63590</v>
      </c>
      <c r="E220">
        <v>63650</v>
      </c>
      <c r="F220">
        <v>63280</v>
      </c>
    </row>
    <row r="221" spans="1:6" ht="12.75">
      <c r="A221" t="s">
        <v>5</v>
      </c>
      <c r="B221">
        <v>29420</v>
      </c>
      <c r="C221">
        <v>29950</v>
      </c>
      <c r="D221">
        <v>29530</v>
      </c>
      <c r="E221">
        <v>29830</v>
      </c>
      <c r="F221">
        <v>29682.5</v>
      </c>
    </row>
    <row r="222" spans="1:6" ht="12.75">
      <c r="A222" t="s">
        <v>6</v>
      </c>
      <c r="B222">
        <v>27230</v>
      </c>
      <c r="C222">
        <v>27960</v>
      </c>
      <c r="D222">
        <v>27910</v>
      </c>
      <c r="E222">
        <v>27760</v>
      </c>
      <c r="F222">
        <v>27715</v>
      </c>
    </row>
    <row r="223" spans="1:6" ht="12.75">
      <c r="A223" t="s">
        <v>7</v>
      </c>
      <c r="B223">
        <v>2720</v>
      </c>
      <c r="C223">
        <v>2800</v>
      </c>
      <c r="D223">
        <v>2790</v>
      </c>
      <c r="E223">
        <v>2680</v>
      </c>
      <c r="F223">
        <v>2747.5</v>
      </c>
    </row>
    <row r="224" spans="1:6" ht="12.75">
      <c r="A224" t="s">
        <v>8</v>
      </c>
      <c r="B224">
        <v>40</v>
      </c>
      <c r="C224">
        <v>40</v>
      </c>
      <c r="D224">
        <v>40</v>
      </c>
      <c r="E224">
        <v>40</v>
      </c>
      <c r="F224">
        <v>40</v>
      </c>
    </row>
    <row r="225" spans="1:6" ht="12.75">
      <c r="A225" t="s">
        <v>9</v>
      </c>
      <c r="B225">
        <v>40</v>
      </c>
      <c r="C225">
        <v>50</v>
      </c>
      <c r="D225">
        <v>50</v>
      </c>
      <c r="E225">
        <v>50</v>
      </c>
      <c r="F225">
        <v>47.5</v>
      </c>
    </row>
    <row r="226" spans="1:6" ht="12.75">
      <c r="A226" t="s">
        <v>10</v>
      </c>
      <c r="B226">
        <v>50</v>
      </c>
      <c r="C226">
        <v>30</v>
      </c>
      <c r="D226">
        <v>30</v>
      </c>
      <c r="E226">
        <v>30</v>
      </c>
      <c r="F226">
        <v>35</v>
      </c>
    </row>
    <row r="227" spans="3:5" ht="12.75">
      <c r="C227" s="1"/>
      <c r="D227" s="1"/>
      <c r="E227" s="1"/>
    </row>
    <row r="229" ht="12.75">
      <c r="A229">
        <v>1234</v>
      </c>
    </row>
    <row r="230" spans="1:8" ht="12.75">
      <c r="A230" s="11" t="s">
        <v>56</v>
      </c>
      <c r="B230" t="s">
        <v>1</v>
      </c>
      <c r="C230">
        <v>0.012847222222222223</v>
      </c>
      <c r="D230">
        <v>0.02349537037037037</v>
      </c>
      <c r="E230">
        <v>0.036458333333333336</v>
      </c>
      <c r="H230">
        <v>149</v>
      </c>
    </row>
    <row r="231" spans="1:6" ht="12.75">
      <c r="A231" t="s">
        <v>2</v>
      </c>
      <c r="B231">
        <v>63570</v>
      </c>
      <c r="C231">
        <v>62910</v>
      </c>
      <c r="D231">
        <v>63120</v>
      </c>
      <c r="E231">
        <v>62990</v>
      </c>
      <c r="F231">
        <v>63147.5</v>
      </c>
    </row>
    <row r="232" spans="1:7" ht="12.75">
      <c r="A232" t="s">
        <v>3</v>
      </c>
      <c r="B232">
        <v>54260</v>
      </c>
      <c r="C232">
        <v>55090</v>
      </c>
      <c r="D232">
        <v>54790</v>
      </c>
      <c r="E232">
        <v>54390</v>
      </c>
      <c r="F232">
        <v>54632.5</v>
      </c>
      <c r="G232">
        <v>61469.166666666664</v>
      </c>
    </row>
    <row r="233" spans="1:6" ht="12.75">
      <c r="A233" t="s">
        <v>4</v>
      </c>
      <c r="B233">
        <v>65620</v>
      </c>
      <c r="C233">
        <v>66900</v>
      </c>
      <c r="D233">
        <v>66820</v>
      </c>
      <c r="E233">
        <v>67170</v>
      </c>
      <c r="F233">
        <v>66627.5</v>
      </c>
    </row>
    <row r="234" spans="1:6" ht="12.75">
      <c r="A234" t="s">
        <v>5</v>
      </c>
      <c r="B234">
        <v>29910</v>
      </c>
      <c r="C234">
        <v>30250</v>
      </c>
      <c r="D234">
        <v>30250</v>
      </c>
      <c r="E234">
        <v>29990</v>
      </c>
      <c r="F234">
        <v>30100</v>
      </c>
    </row>
    <row r="235" spans="1:6" ht="12.75">
      <c r="A235" t="s">
        <v>6</v>
      </c>
      <c r="B235">
        <v>27300</v>
      </c>
      <c r="C235">
        <v>27750</v>
      </c>
      <c r="D235">
        <v>27480</v>
      </c>
      <c r="E235">
        <v>27900</v>
      </c>
      <c r="F235">
        <v>27607.5</v>
      </c>
    </row>
    <row r="236" spans="1:6" ht="12.75">
      <c r="A236" t="s">
        <v>7</v>
      </c>
      <c r="B236">
        <v>2300</v>
      </c>
      <c r="C236">
        <v>2290</v>
      </c>
      <c r="D236">
        <v>2360</v>
      </c>
      <c r="E236">
        <v>2350</v>
      </c>
      <c r="F236">
        <v>2325</v>
      </c>
    </row>
    <row r="237" spans="1:6" ht="12.75">
      <c r="A237" t="s">
        <v>8</v>
      </c>
      <c r="B237">
        <v>40</v>
      </c>
      <c r="C237">
        <v>30</v>
      </c>
      <c r="D237">
        <v>40</v>
      </c>
      <c r="E237">
        <v>40</v>
      </c>
      <c r="F237">
        <v>37.5</v>
      </c>
    </row>
    <row r="238" spans="1:6" ht="12.75">
      <c r="A238" t="s">
        <v>9</v>
      </c>
      <c r="B238">
        <v>30</v>
      </c>
      <c r="C238">
        <v>30</v>
      </c>
      <c r="D238">
        <v>40</v>
      </c>
      <c r="E238">
        <v>40</v>
      </c>
      <c r="F238">
        <v>35</v>
      </c>
    </row>
    <row r="239" spans="1:6" ht="12.75">
      <c r="A239" t="s">
        <v>10</v>
      </c>
      <c r="B239">
        <v>50</v>
      </c>
      <c r="C239">
        <v>30</v>
      </c>
      <c r="D239">
        <v>30</v>
      </c>
      <c r="E239">
        <v>50</v>
      </c>
      <c r="F239">
        <v>40</v>
      </c>
    </row>
    <row r="241" spans="1:5" ht="12.75">
      <c r="A241" t="s">
        <v>13</v>
      </c>
      <c r="C241" s="1"/>
      <c r="D241" s="1"/>
      <c r="E241" s="1"/>
    </row>
    <row r="242" spans="1:8" ht="12.75">
      <c r="A242" s="11" t="s">
        <v>56</v>
      </c>
      <c r="B242" t="s">
        <v>1</v>
      </c>
      <c r="C242">
        <v>0.014004629629629629</v>
      </c>
      <c r="D242">
        <v>0.028009259259259258</v>
      </c>
      <c r="E242">
        <v>0.03113425925925926</v>
      </c>
      <c r="F242">
        <v>0.024382716049382715</v>
      </c>
      <c r="H242">
        <v>140</v>
      </c>
    </row>
    <row r="243" spans="1:6" ht="12.75">
      <c r="A243" t="s">
        <v>2</v>
      </c>
      <c r="B243">
        <v>61350</v>
      </c>
      <c r="C243">
        <v>61430</v>
      </c>
      <c r="D243">
        <v>61880</v>
      </c>
      <c r="E243">
        <v>61460</v>
      </c>
      <c r="F243">
        <v>61530</v>
      </c>
    </row>
    <row r="244" spans="1:7" ht="12.75">
      <c r="A244" t="s">
        <v>3</v>
      </c>
      <c r="B244">
        <v>52910</v>
      </c>
      <c r="C244">
        <v>52310</v>
      </c>
      <c r="D244">
        <v>53340</v>
      </c>
      <c r="E244">
        <v>52810</v>
      </c>
      <c r="F244">
        <v>52842.5</v>
      </c>
      <c r="G244">
        <v>59950</v>
      </c>
    </row>
    <row r="245" spans="1:6" ht="12.75">
      <c r="A245" t="s">
        <v>4</v>
      </c>
      <c r="B245">
        <v>65280</v>
      </c>
      <c r="C245">
        <v>65900</v>
      </c>
      <c r="D245">
        <v>65100</v>
      </c>
      <c r="E245">
        <v>65630</v>
      </c>
      <c r="F245">
        <v>65477.5</v>
      </c>
    </row>
    <row r="246" spans="1:6" ht="12.75">
      <c r="A246" t="s">
        <v>5</v>
      </c>
      <c r="B246">
        <v>30130</v>
      </c>
      <c r="C246">
        <v>30280</v>
      </c>
      <c r="D246">
        <v>30640</v>
      </c>
      <c r="E246">
        <v>30120</v>
      </c>
      <c r="F246">
        <v>30292.5</v>
      </c>
    </row>
    <row r="247" spans="1:6" ht="12.75">
      <c r="A247" t="s">
        <v>6</v>
      </c>
      <c r="B247">
        <v>27500</v>
      </c>
      <c r="C247">
        <v>27550</v>
      </c>
      <c r="D247">
        <v>27900</v>
      </c>
      <c r="E247">
        <v>27880</v>
      </c>
      <c r="F247">
        <v>27707.5</v>
      </c>
    </row>
    <row r="248" spans="1:6" ht="12.75">
      <c r="A248" t="s">
        <v>7</v>
      </c>
      <c r="B248">
        <v>2140</v>
      </c>
      <c r="C248">
        <v>2350</v>
      </c>
      <c r="D248">
        <v>2240</v>
      </c>
      <c r="E248">
        <v>2340</v>
      </c>
      <c r="F248">
        <v>2267.5</v>
      </c>
    </row>
    <row r="249" spans="1:6" ht="12.75">
      <c r="A249" t="s">
        <v>8</v>
      </c>
      <c r="B249">
        <v>40</v>
      </c>
      <c r="C249">
        <v>40</v>
      </c>
      <c r="D249">
        <v>30</v>
      </c>
      <c r="E249">
        <v>30</v>
      </c>
      <c r="F249">
        <v>35</v>
      </c>
    </row>
    <row r="250" spans="1:6" ht="12.75">
      <c r="A250" t="s">
        <v>9</v>
      </c>
      <c r="B250">
        <v>50</v>
      </c>
      <c r="C250">
        <v>40</v>
      </c>
      <c r="D250">
        <v>40</v>
      </c>
      <c r="E250">
        <v>40</v>
      </c>
      <c r="F250">
        <v>42.5</v>
      </c>
    </row>
    <row r="251" spans="1:6" ht="12.75">
      <c r="A251" t="s">
        <v>10</v>
      </c>
      <c r="B251">
        <v>40</v>
      </c>
      <c r="C251">
        <v>40</v>
      </c>
      <c r="D251">
        <v>50</v>
      </c>
      <c r="E251">
        <v>50</v>
      </c>
      <c r="F251">
        <v>45</v>
      </c>
    </row>
    <row r="254" spans="3:5" ht="12.75">
      <c r="C254" s="1"/>
      <c r="D254" s="1"/>
      <c r="E254" s="1"/>
    </row>
    <row r="255" ht="12.75">
      <c r="A255">
        <v>1214</v>
      </c>
    </row>
    <row r="256" spans="1:8" ht="12.75">
      <c r="A256" s="11" t="s">
        <v>56</v>
      </c>
      <c r="B256" t="s">
        <v>1</v>
      </c>
      <c r="C256">
        <v>0.01273148148148148</v>
      </c>
      <c r="D256">
        <v>0.025578703703703704</v>
      </c>
      <c r="E256" t="s">
        <v>12</v>
      </c>
      <c r="H256">
        <v>129</v>
      </c>
    </row>
    <row r="257" spans="1:6" ht="12.75">
      <c r="A257" t="s">
        <v>2</v>
      </c>
      <c r="B257">
        <v>55480</v>
      </c>
      <c r="C257">
        <v>55980</v>
      </c>
      <c r="D257">
        <v>56370</v>
      </c>
      <c r="E257">
        <v>56690</v>
      </c>
      <c r="F257">
        <v>56130</v>
      </c>
    </row>
    <row r="258" spans="1:7" ht="12.75">
      <c r="A258" t="s">
        <v>3</v>
      </c>
      <c r="B258">
        <v>48320</v>
      </c>
      <c r="C258">
        <v>48770</v>
      </c>
      <c r="D258">
        <v>48370</v>
      </c>
      <c r="E258">
        <v>48980</v>
      </c>
      <c r="F258">
        <v>48610</v>
      </c>
      <c r="G258">
        <v>55058.333333333336</v>
      </c>
    </row>
    <row r="259" spans="1:6" ht="12.75">
      <c r="A259" t="s">
        <v>4</v>
      </c>
      <c r="B259">
        <v>60200</v>
      </c>
      <c r="C259">
        <v>60600</v>
      </c>
      <c r="D259">
        <v>60000</v>
      </c>
      <c r="E259">
        <v>60940</v>
      </c>
      <c r="F259">
        <v>60435</v>
      </c>
    </row>
    <row r="260" spans="1:6" ht="12.75">
      <c r="A260" t="s">
        <v>5</v>
      </c>
      <c r="B260">
        <v>29590</v>
      </c>
      <c r="C260">
        <v>29980</v>
      </c>
      <c r="D260">
        <v>29720</v>
      </c>
      <c r="E260">
        <v>29640</v>
      </c>
      <c r="F260">
        <v>29732.5</v>
      </c>
    </row>
    <row r="261" spans="1:6" ht="12.75">
      <c r="A261" t="s">
        <v>6</v>
      </c>
      <c r="B261">
        <v>27120</v>
      </c>
      <c r="C261">
        <v>27050</v>
      </c>
      <c r="D261">
        <v>27380</v>
      </c>
      <c r="E261">
        <v>27540</v>
      </c>
      <c r="F261">
        <v>27272.5</v>
      </c>
    </row>
    <row r="262" spans="1:6" ht="12.75">
      <c r="A262" t="s">
        <v>7</v>
      </c>
      <c r="B262">
        <v>2160</v>
      </c>
      <c r="C262">
        <v>2110</v>
      </c>
      <c r="D262">
        <v>2110</v>
      </c>
      <c r="E262">
        <v>2010</v>
      </c>
      <c r="F262">
        <v>2097.5</v>
      </c>
    </row>
    <row r="263" spans="1:6" ht="12.75">
      <c r="A263" t="s">
        <v>8</v>
      </c>
      <c r="B263">
        <v>40</v>
      </c>
      <c r="C263">
        <v>30</v>
      </c>
      <c r="D263">
        <v>50</v>
      </c>
      <c r="E263">
        <v>40</v>
      </c>
      <c r="F263">
        <v>40</v>
      </c>
    </row>
    <row r="264" spans="1:6" ht="12.75">
      <c r="A264" t="s">
        <v>9</v>
      </c>
      <c r="B264">
        <v>40</v>
      </c>
      <c r="C264">
        <v>40</v>
      </c>
      <c r="D264">
        <v>40</v>
      </c>
      <c r="E264">
        <v>40</v>
      </c>
      <c r="F264">
        <v>40</v>
      </c>
    </row>
    <row r="265" spans="1:6" ht="12.75">
      <c r="A265" t="s">
        <v>10</v>
      </c>
      <c r="B265">
        <v>40</v>
      </c>
      <c r="C265">
        <v>40</v>
      </c>
      <c r="D265">
        <v>40</v>
      </c>
      <c r="E265">
        <v>40</v>
      </c>
      <c r="F265">
        <v>40</v>
      </c>
    </row>
    <row r="266" spans="3:5" ht="12.75">
      <c r="C266" s="1"/>
      <c r="D266" s="1"/>
      <c r="E266" s="1"/>
    </row>
    <row r="269" ht="12.75">
      <c r="A269">
        <v>1204</v>
      </c>
    </row>
    <row r="270" spans="1:8" ht="12.75">
      <c r="A270" s="11" t="s">
        <v>56</v>
      </c>
      <c r="B270" t="s">
        <v>1</v>
      </c>
      <c r="C270">
        <v>0.014004629629629629</v>
      </c>
      <c r="D270">
        <v>0.026967592592592595</v>
      </c>
      <c r="E270">
        <v>0.029050925925925928</v>
      </c>
      <c r="F270">
        <v>0.023341049382716052</v>
      </c>
      <c r="H270">
        <v>119</v>
      </c>
    </row>
    <row r="271" spans="1:6" ht="12.75">
      <c r="A271" t="s">
        <v>2</v>
      </c>
      <c r="B271">
        <v>57960</v>
      </c>
      <c r="C271">
        <v>58200</v>
      </c>
      <c r="D271">
        <v>58270</v>
      </c>
      <c r="E271">
        <v>58990</v>
      </c>
      <c r="F271">
        <v>58355</v>
      </c>
    </row>
    <row r="272" spans="1:7" ht="12.75">
      <c r="A272" t="s">
        <v>3</v>
      </c>
      <c r="B272">
        <v>45900</v>
      </c>
      <c r="C272">
        <v>46730</v>
      </c>
      <c r="D272">
        <v>46830</v>
      </c>
      <c r="E272">
        <v>47240</v>
      </c>
      <c r="F272">
        <v>46675</v>
      </c>
      <c r="G272">
        <v>54297.5</v>
      </c>
    </row>
    <row r="273" spans="1:6" ht="12.75">
      <c r="A273" t="s">
        <v>4</v>
      </c>
      <c r="B273">
        <v>57170</v>
      </c>
      <c r="C273">
        <v>57500</v>
      </c>
      <c r="D273">
        <v>58080</v>
      </c>
      <c r="E273">
        <v>58700</v>
      </c>
      <c r="F273">
        <v>57862.5</v>
      </c>
    </row>
    <row r="274" spans="1:6" ht="12.75">
      <c r="A274" t="s">
        <v>5</v>
      </c>
      <c r="B274">
        <v>29570</v>
      </c>
      <c r="C274">
        <v>29630</v>
      </c>
      <c r="D274">
        <v>30040</v>
      </c>
      <c r="E274">
        <v>29820</v>
      </c>
      <c r="F274">
        <v>29765</v>
      </c>
    </row>
    <row r="275" spans="1:6" ht="12.75">
      <c r="A275" t="s">
        <v>6</v>
      </c>
      <c r="B275">
        <v>27060</v>
      </c>
      <c r="C275">
        <v>27290</v>
      </c>
      <c r="D275">
        <v>27260</v>
      </c>
      <c r="E275">
        <v>27130</v>
      </c>
      <c r="F275">
        <v>27185</v>
      </c>
    </row>
    <row r="276" spans="1:6" ht="12.75">
      <c r="A276" t="s">
        <v>7</v>
      </c>
      <c r="B276">
        <v>1940</v>
      </c>
      <c r="C276">
        <v>1990</v>
      </c>
      <c r="D276">
        <v>1930</v>
      </c>
      <c r="E276">
        <v>2010</v>
      </c>
      <c r="F276">
        <v>1967.5</v>
      </c>
    </row>
    <row r="277" spans="1:6" ht="12.75">
      <c r="A277" t="s">
        <v>8</v>
      </c>
      <c r="B277">
        <v>30</v>
      </c>
      <c r="C277">
        <v>50</v>
      </c>
      <c r="D277">
        <v>40</v>
      </c>
      <c r="E277">
        <v>40</v>
      </c>
      <c r="F277">
        <v>40</v>
      </c>
    </row>
    <row r="278" spans="1:6" ht="12.75">
      <c r="A278" t="s">
        <v>9</v>
      </c>
      <c r="B278">
        <v>40</v>
      </c>
      <c r="C278">
        <v>30</v>
      </c>
      <c r="D278">
        <v>30</v>
      </c>
      <c r="E278">
        <v>30</v>
      </c>
      <c r="F278">
        <v>32.5</v>
      </c>
    </row>
    <row r="279" spans="1:6" ht="12.75">
      <c r="A279" t="s">
        <v>10</v>
      </c>
      <c r="B279">
        <v>50</v>
      </c>
      <c r="C279">
        <v>30</v>
      </c>
      <c r="D279">
        <v>40</v>
      </c>
      <c r="E279">
        <v>40</v>
      </c>
      <c r="F279">
        <v>40</v>
      </c>
    </row>
    <row r="280" spans="3:4" ht="12.75">
      <c r="C280" s="1"/>
      <c r="D280" s="1"/>
    </row>
    <row r="281" ht="12.75">
      <c r="A281">
        <v>1154</v>
      </c>
    </row>
    <row r="282" spans="1:8" ht="12.75">
      <c r="A282" s="11" t="s">
        <v>56</v>
      </c>
      <c r="B282" t="s">
        <v>1</v>
      </c>
      <c r="C282">
        <v>0.012847222222222223</v>
      </c>
      <c r="D282">
        <v>0.025810185185185183</v>
      </c>
      <c r="E282">
        <v>0.036458333333333336</v>
      </c>
      <c r="H282">
        <v>109</v>
      </c>
    </row>
    <row r="283" spans="1:6" ht="12.75">
      <c r="A283" t="s">
        <v>2</v>
      </c>
      <c r="B283">
        <v>57590</v>
      </c>
      <c r="C283">
        <v>56700</v>
      </c>
      <c r="D283">
        <v>56650</v>
      </c>
      <c r="E283">
        <v>57080</v>
      </c>
      <c r="F283">
        <v>57005</v>
      </c>
    </row>
    <row r="284" spans="1:7" ht="12.75">
      <c r="A284" t="s">
        <v>3</v>
      </c>
      <c r="B284">
        <v>45570</v>
      </c>
      <c r="C284">
        <v>45000</v>
      </c>
      <c r="D284">
        <v>45100</v>
      </c>
      <c r="E284">
        <v>45640</v>
      </c>
      <c r="F284">
        <v>45327.5</v>
      </c>
      <c r="G284">
        <v>52641.666666666664</v>
      </c>
    </row>
    <row r="285" spans="1:6" ht="12.75">
      <c r="A285" t="s">
        <v>4</v>
      </c>
      <c r="B285">
        <v>55010</v>
      </c>
      <c r="C285">
        <v>56130</v>
      </c>
      <c r="D285">
        <v>55750</v>
      </c>
      <c r="E285">
        <v>55480</v>
      </c>
      <c r="F285">
        <v>55592.5</v>
      </c>
    </row>
    <row r="286" spans="1:6" ht="12.75">
      <c r="A286" t="s">
        <v>5</v>
      </c>
      <c r="B286">
        <v>29950</v>
      </c>
      <c r="C286">
        <v>30230</v>
      </c>
      <c r="D286">
        <v>30270</v>
      </c>
      <c r="E286">
        <v>30200</v>
      </c>
      <c r="F286">
        <v>30162.5</v>
      </c>
    </row>
    <row r="287" spans="1:6" ht="12.75">
      <c r="A287" t="s">
        <v>6</v>
      </c>
      <c r="B287">
        <v>27630</v>
      </c>
      <c r="C287">
        <v>27730</v>
      </c>
      <c r="D287">
        <v>27050</v>
      </c>
      <c r="E287">
        <v>27560</v>
      </c>
      <c r="F287">
        <v>27492.5</v>
      </c>
    </row>
    <row r="288" spans="1:6" ht="12.75">
      <c r="A288" t="s">
        <v>7</v>
      </c>
      <c r="B288">
        <v>1470</v>
      </c>
      <c r="C288">
        <v>1740</v>
      </c>
      <c r="D288">
        <v>1730</v>
      </c>
      <c r="E288">
        <v>1820</v>
      </c>
      <c r="F288">
        <v>1690</v>
      </c>
    </row>
    <row r="289" spans="1:6" ht="12.75">
      <c r="A289" t="s">
        <v>8</v>
      </c>
      <c r="B289">
        <v>30</v>
      </c>
      <c r="C289">
        <v>40</v>
      </c>
      <c r="D289">
        <v>50</v>
      </c>
      <c r="E289">
        <v>40</v>
      </c>
      <c r="F289">
        <v>40</v>
      </c>
    </row>
    <row r="290" spans="1:6" ht="12.75">
      <c r="A290" t="s">
        <v>9</v>
      </c>
      <c r="B290">
        <v>30</v>
      </c>
      <c r="C290">
        <v>30</v>
      </c>
      <c r="D290">
        <v>40</v>
      </c>
      <c r="E290">
        <v>30</v>
      </c>
      <c r="F290">
        <v>32.5</v>
      </c>
    </row>
    <row r="291" spans="1:6" ht="12.75">
      <c r="A291" t="s">
        <v>10</v>
      </c>
      <c r="B291">
        <v>40</v>
      </c>
      <c r="C291">
        <v>40</v>
      </c>
      <c r="D291">
        <v>40</v>
      </c>
      <c r="E291">
        <v>40</v>
      </c>
      <c r="F291">
        <v>40</v>
      </c>
    </row>
    <row r="294" spans="1:5" ht="12.75">
      <c r="A294">
        <v>1140</v>
      </c>
      <c r="C294" s="1"/>
      <c r="D294" s="1"/>
      <c r="E294" s="1"/>
    </row>
    <row r="295" spans="1:8" ht="12.75">
      <c r="A295" s="11" t="s">
        <v>56</v>
      </c>
      <c r="B295" t="s">
        <v>1</v>
      </c>
      <c r="C295">
        <v>0.012962962962962963</v>
      </c>
      <c r="D295">
        <v>0.027083333333333334</v>
      </c>
      <c r="E295">
        <v>0.02685185185185185</v>
      </c>
      <c r="H295">
        <v>95</v>
      </c>
    </row>
    <row r="296" spans="1:6" ht="12.75">
      <c r="A296" t="s">
        <v>2</v>
      </c>
      <c r="B296">
        <v>53100</v>
      </c>
      <c r="C296">
        <v>53320</v>
      </c>
      <c r="D296">
        <v>53020</v>
      </c>
      <c r="E296">
        <v>52720</v>
      </c>
      <c r="F296">
        <v>53040</v>
      </c>
    </row>
    <row r="297" spans="1:7" ht="12.75">
      <c r="A297" t="s">
        <v>3</v>
      </c>
      <c r="B297">
        <v>41280</v>
      </c>
      <c r="C297">
        <v>41070</v>
      </c>
      <c r="D297">
        <v>41180</v>
      </c>
      <c r="E297">
        <v>41280</v>
      </c>
      <c r="F297">
        <v>41202.5</v>
      </c>
      <c r="G297">
        <v>47919.166666666664</v>
      </c>
    </row>
    <row r="298" spans="1:6" ht="12.75">
      <c r="A298" t="s">
        <v>4</v>
      </c>
      <c r="B298">
        <v>48840</v>
      </c>
      <c r="C298">
        <v>49650</v>
      </c>
      <c r="D298">
        <v>49950</v>
      </c>
      <c r="E298">
        <v>49620</v>
      </c>
      <c r="F298">
        <v>49515</v>
      </c>
    </row>
    <row r="299" spans="1:6" ht="12.75">
      <c r="A299" t="s">
        <v>5</v>
      </c>
      <c r="B299">
        <v>29310</v>
      </c>
      <c r="C299">
        <v>29930</v>
      </c>
      <c r="D299">
        <v>29830</v>
      </c>
      <c r="E299">
        <v>30000</v>
      </c>
      <c r="F299">
        <v>29767.5</v>
      </c>
    </row>
    <row r="300" spans="1:6" ht="12.75">
      <c r="A300" t="s">
        <v>6</v>
      </c>
      <c r="B300">
        <v>26690</v>
      </c>
      <c r="C300">
        <v>27150</v>
      </c>
      <c r="D300">
        <v>26870</v>
      </c>
      <c r="E300">
        <v>27560</v>
      </c>
      <c r="F300">
        <v>27067.5</v>
      </c>
    </row>
    <row r="301" spans="1:6" ht="12.75">
      <c r="A301" t="s">
        <v>7</v>
      </c>
      <c r="B301">
        <v>1920</v>
      </c>
      <c r="C301">
        <v>1960</v>
      </c>
      <c r="D301">
        <v>1970</v>
      </c>
      <c r="E301">
        <v>1960</v>
      </c>
      <c r="F301">
        <v>1952.5</v>
      </c>
    </row>
    <row r="302" spans="1:6" ht="12.75">
      <c r="A302" t="s">
        <v>8</v>
      </c>
      <c r="B302">
        <v>40</v>
      </c>
      <c r="C302">
        <v>30</v>
      </c>
      <c r="D302">
        <v>50</v>
      </c>
      <c r="E302">
        <v>30</v>
      </c>
      <c r="F302">
        <v>37.5</v>
      </c>
    </row>
    <row r="303" spans="1:6" ht="12.75">
      <c r="A303" t="s">
        <v>9</v>
      </c>
      <c r="B303">
        <v>40</v>
      </c>
      <c r="C303">
        <v>30</v>
      </c>
      <c r="D303">
        <v>40</v>
      </c>
      <c r="E303">
        <v>30</v>
      </c>
      <c r="F303">
        <v>35</v>
      </c>
    </row>
    <row r="304" spans="1:6" ht="12.75">
      <c r="A304" t="s">
        <v>10</v>
      </c>
      <c r="B304">
        <v>30</v>
      </c>
      <c r="C304">
        <v>30</v>
      </c>
      <c r="D304">
        <v>30</v>
      </c>
      <c r="E304">
        <v>40</v>
      </c>
      <c r="F304">
        <v>32.5</v>
      </c>
    </row>
    <row r="305" ht="12.75">
      <c r="A305">
        <v>1130</v>
      </c>
    </row>
    <row r="306" spans="1:8" ht="12.75">
      <c r="A306" s="11" t="s">
        <v>56</v>
      </c>
      <c r="B306" t="s">
        <v>1</v>
      </c>
      <c r="C306" s="1">
        <v>0.011574074074074075</v>
      </c>
      <c r="D306" s="1">
        <v>0.021875</v>
      </c>
      <c r="E306" s="1">
        <v>0.03229166666666667</v>
      </c>
      <c r="H306">
        <v>85</v>
      </c>
    </row>
    <row r="307" spans="1:6" ht="12.75">
      <c r="A307" t="s">
        <v>2</v>
      </c>
      <c r="B307">
        <v>50310</v>
      </c>
      <c r="C307">
        <v>48920</v>
      </c>
      <c r="D307">
        <v>49440</v>
      </c>
      <c r="E307">
        <v>48720</v>
      </c>
      <c r="F307">
        <v>49347.5</v>
      </c>
    </row>
    <row r="308" spans="1:7" ht="12.75">
      <c r="A308" t="s">
        <v>3</v>
      </c>
      <c r="B308">
        <v>37610</v>
      </c>
      <c r="C308">
        <v>37760</v>
      </c>
      <c r="D308">
        <v>38410</v>
      </c>
      <c r="E308">
        <v>38180</v>
      </c>
      <c r="F308">
        <v>37990</v>
      </c>
      <c r="G308">
        <v>44174.166666666664</v>
      </c>
    </row>
    <row r="309" spans="1:6" ht="12.75">
      <c r="A309" t="s">
        <v>4</v>
      </c>
      <c r="B309">
        <v>44720</v>
      </c>
      <c r="C309">
        <v>45160</v>
      </c>
      <c r="D309">
        <v>45310</v>
      </c>
      <c r="E309">
        <v>45550</v>
      </c>
      <c r="F309">
        <v>45185</v>
      </c>
    </row>
    <row r="310" spans="1:6" ht="12.75">
      <c r="A310" t="s">
        <v>5</v>
      </c>
      <c r="B310">
        <v>30170</v>
      </c>
      <c r="C310">
        <v>30570</v>
      </c>
      <c r="D310">
        <v>30550</v>
      </c>
      <c r="E310">
        <v>30390</v>
      </c>
      <c r="F310">
        <v>30420</v>
      </c>
    </row>
    <row r="311" spans="1:6" ht="12.75">
      <c r="A311" t="s">
        <v>6</v>
      </c>
      <c r="B311">
        <v>27220</v>
      </c>
      <c r="C311">
        <v>27080</v>
      </c>
      <c r="D311">
        <v>26660</v>
      </c>
      <c r="E311">
        <v>27350</v>
      </c>
      <c r="F311">
        <v>27077.5</v>
      </c>
    </row>
    <row r="312" spans="1:6" ht="12.75">
      <c r="A312" t="s">
        <v>7</v>
      </c>
      <c r="B312">
        <v>1540</v>
      </c>
      <c r="C312">
        <v>1770</v>
      </c>
      <c r="D312">
        <v>1800</v>
      </c>
      <c r="E312">
        <v>1730</v>
      </c>
      <c r="F312">
        <v>1710</v>
      </c>
    </row>
    <row r="313" spans="1:6" ht="12.75">
      <c r="A313" t="s">
        <v>8</v>
      </c>
      <c r="B313">
        <v>50</v>
      </c>
      <c r="C313">
        <v>30</v>
      </c>
      <c r="D313">
        <v>40</v>
      </c>
      <c r="E313">
        <v>30</v>
      </c>
      <c r="F313">
        <v>37.5</v>
      </c>
    </row>
    <row r="314" spans="1:6" ht="12.75">
      <c r="A314" t="s">
        <v>9</v>
      </c>
      <c r="B314">
        <v>40</v>
      </c>
      <c r="C314">
        <v>40</v>
      </c>
      <c r="D314">
        <v>40</v>
      </c>
      <c r="E314">
        <v>40</v>
      </c>
      <c r="F314">
        <v>40</v>
      </c>
    </row>
    <row r="315" spans="1:6" ht="12.75">
      <c r="A315" t="s">
        <v>10</v>
      </c>
      <c r="B315">
        <v>40</v>
      </c>
      <c r="C315">
        <v>30</v>
      </c>
      <c r="D315">
        <v>30</v>
      </c>
      <c r="E315">
        <v>30</v>
      </c>
      <c r="F315">
        <v>32.5</v>
      </c>
    </row>
    <row r="317" ht="12.75">
      <c r="A317">
        <v>1115</v>
      </c>
    </row>
    <row r="318" spans="1:8" ht="12.75">
      <c r="A318" s="11" t="s">
        <v>56</v>
      </c>
      <c r="B318" t="s">
        <v>1</v>
      </c>
      <c r="C318">
        <v>0.012847222222222223</v>
      </c>
      <c r="D318">
        <v>0.02326388888888889</v>
      </c>
      <c r="E318">
        <v>0.033796296296296297</v>
      </c>
      <c r="F318">
        <v>0.023302469135802473</v>
      </c>
      <c r="H318">
        <v>70</v>
      </c>
    </row>
    <row r="319" spans="1:6" ht="12.75">
      <c r="A319" t="s">
        <v>2</v>
      </c>
      <c r="B319">
        <v>37800</v>
      </c>
      <c r="C319" s="1">
        <v>38290</v>
      </c>
      <c r="D319" s="1">
        <v>38520</v>
      </c>
      <c r="E319" s="1">
        <v>38360</v>
      </c>
      <c r="F319">
        <v>38242.5</v>
      </c>
    </row>
    <row r="320" spans="1:7" ht="12.75">
      <c r="A320" t="s">
        <v>3</v>
      </c>
      <c r="B320">
        <v>28980</v>
      </c>
      <c r="C320">
        <v>29540</v>
      </c>
      <c r="D320">
        <v>29650</v>
      </c>
      <c r="E320">
        <v>29510</v>
      </c>
      <c r="F320">
        <v>29420</v>
      </c>
      <c r="G320">
        <v>34295</v>
      </c>
    </row>
    <row r="321" spans="1:6" ht="12.75">
      <c r="A321" t="s">
        <v>4</v>
      </c>
      <c r="B321">
        <v>34920</v>
      </c>
      <c r="C321">
        <v>35220</v>
      </c>
      <c r="D321">
        <v>35400</v>
      </c>
      <c r="E321">
        <v>35350</v>
      </c>
      <c r="F321">
        <v>35222.5</v>
      </c>
    </row>
    <row r="322" spans="1:6" ht="12.75">
      <c r="A322" t="s">
        <v>5</v>
      </c>
      <c r="B322">
        <v>28920</v>
      </c>
      <c r="C322">
        <v>29180</v>
      </c>
      <c r="D322">
        <v>29130</v>
      </c>
      <c r="E322">
        <v>28710</v>
      </c>
      <c r="F322">
        <v>28985</v>
      </c>
    </row>
    <row r="323" spans="1:6" ht="12.75">
      <c r="A323" t="s">
        <v>6</v>
      </c>
      <c r="B323">
        <v>26110</v>
      </c>
      <c r="C323">
        <v>25910</v>
      </c>
      <c r="D323">
        <v>26280</v>
      </c>
      <c r="E323">
        <v>25800</v>
      </c>
      <c r="F323">
        <v>26025</v>
      </c>
    </row>
    <row r="324" spans="1:6" ht="12.75">
      <c r="A324" t="s">
        <v>7</v>
      </c>
      <c r="B324">
        <v>1390</v>
      </c>
      <c r="C324">
        <v>1470</v>
      </c>
      <c r="D324">
        <v>1520</v>
      </c>
      <c r="E324">
        <v>1600</v>
      </c>
      <c r="F324">
        <v>1495</v>
      </c>
    </row>
    <row r="325" spans="1:6" ht="12.75">
      <c r="A325" t="s">
        <v>8</v>
      </c>
      <c r="B325">
        <v>20</v>
      </c>
      <c r="C325">
        <v>40</v>
      </c>
      <c r="D325">
        <v>30</v>
      </c>
      <c r="E325">
        <v>30</v>
      </c>
      <c r="F325">
        <v>30</v>
      </c>
    </row>
    <row r="326" spans="1:6" ht="12.75">
      <c r="A326" t="s">
        <v>9</v>
      </c>
      <c r="B326">
        <v>40</v>
      </c>
      <c r="C326">
        <v>40</v>
      </c>
      <c r="D326">
        <v>40</v>
      </c>
      <c r="E326">
        <v>30</v>
      </c>
      <c r="F326">
        <v>37.5</v>
      </c>
    </row>
    <row r="327" spans="1:6" ht="12.75">
      <c r="A327" t="s">
        <v>10</v>
      </c>
      <c r="B327">
        <v>40</v>
      </c>
      <c r="C327">
        <v>30</v>
      </c>
      <c r="D327">
        <v>30</v>
      </c>
      <c r="E327">
        <v>40</v>
      </c>
      <c r="F327">
        <v>35</v>
      </c>
    </row>
    <row r="329" ht="12.75">
      <c r="A329">
        <v>1105</v>
      </c>
    </row>
    <row r="330" spans="1:8" ht="12.75">
      <c r="A330" s="11" t="s">
        <v>56</v>
      </c>
      <c r="B330" t="s">
        <v>1</v>
      </c>
      <c r="C330" s="1">
        <v>0.012962962962962963</v>
      </c>
      <c r="D330" s="1">
        <v>0.025925925925925925</v>
      </c>
      <c r="E330" s="1">
        <v>0.036458333333333336</v>
      </c>
      <c r="H330">
        <v>60</v>
      </c>
    </row>
    <row r="331" spans="1:6" ht="12.75">
      <c r="A331" t="s">
        <v>2</v>
      </c>
      <c r="B331">
        <v>30610</v>
      </c>
      <c r="C331">
        <v>31060</v>
      </c>
      <c r="D331">
        <v>31580</v>
      </c>
      <c r="E331">
        <v>31320</v>
      </c>
      <c r="F331">
        <v>31142.5</v>
      </c>
    </row>
    <row r="332" spans="1:7" ht="12.75">
      <c r="A332" t="s">
        <v>3</v>
      </c>
      <c r="B332">
        <v>22560</v>
      </c>
      <c r="C332">
        <v>23080</v>
      </c>
      <c r="D332">
        <v>23060</v>
      </c>
      <c r="E332">
        <v>23410</v>
      </c>
      <c r="F332">
        <v>23027.5</v>
      </c>
      <c r="G332">
        <v>27504.166666666668</v>
      </c>
    </row>
    <row r="333" spans="1:6" ht="12.75">
      <c r="A333" t="s">
        <v>4</v>
      </c>
      <c r="B333">
        <v>27810</v>
      </c>
      <c r="C333">
        <v>28360</v>
      </c>
      <c r="D333">
        <v>28400</v>
      </c>
      <c r="E333">
        <v>28800</v>
      </c>
      <c r="F333">
        <v>28342.5</v>
      </c>
    </row>
    <row r="334" spans="1:6" ht="12.75">
      <c r="A334" t="s">
        <v>5</v>
      </c>
      <c r="B334">
        <v>29010</v>
      </c>
      <c r="C334">
        <v>29510</v>
      </c>
      <c r="D334">
        <v>29320</v>
      </c>
      <c r="E334">
        <v>29010</v>
      </c>
      <c r="F334">
        <v>29212.5</v>
      </c>
    </row>
    <row r="335" spans="1:6" ht="12.75">
      <c r="A335" t="s">
        <v>6</v>
      </c>
      <c r="B335">
        <v>25810</v>
      </c>
      <c r="C335">
        <v>26280</v>
      </c>
      <c r="D335">
        <v>26180</v>
      </c>
      <c r="E335">
        <v>26260</v>
      </c>
      <c r="F335">
        <v>26132.5</v>
      </c>
    </row>
    <row r="336" spans="1:6" ht="12.75">
      <c r="A336" t="s">
        <v>7</v>
      </c>
      <c r="B336">
        <v>1300</v>
      </c>
      <c r="C336">
        <v>1390</v>
      </c>
      <c r="D336">
        <v>1450</v>
      </c>
      <c r="E336">
        <v>1420</v>
      </c>
      <c r="F336">
        <v>1390</v>
      </c>
    </row>
    <row r="337" spans="1:6" ht="12.75">
      <c r="A337" t="s">
        <v>8</v>
      </c>
      <c r="B337">
        <v>20</v>
      </c>
      <c r="C337">
        <v>30</v>
      </c>
      <c r="D337">
        <v>40</v>
      </c>
      <c r="E337">
        <v>30</v>
      </c>
      <c r="F337">
        <v>30</v>
      </c>
    </row>
    <row r="338" spans="1:6" ht="12.75">
      <c r="A338" t="s">
        <v>9</v>
      </c>
      <c r="B338">
        <v>20</v>
      </c>
      <c r="C338">
        <v>30</v>
      </c>
      <c r="D338">
        <v>30</v>
      </c>
      <c r="E338">
        <v>30</v>
      </c>
      <c r="F338">
        <v>27.5</v>
      </c>
    </row>
    <row r="339" spans="1:6" ht="12.75">
      <c r="A339" t="s">
        <v>10</v>
      </c>
      <c r="B339">
        <v>30</v>
      </c>
      <c r="C339">
        <v>30</v>
      </c>
      <c r="D339">
        <v>50</v>
      </c>
      <c r="E339">
        <v>40</v>
      </c>
      <c r="F339">
        <v>37.5</v>
      </c>
    </row>
    <row r="341" ht="12.75">
      <c r="A341">
        <v>1055</v>
      </c>
    </row>
    <row r="342" spans="1:8" ht="12.75">
      <c r="A342" s="11" t="s">
        <v>56</v>
      </c>
      <c r="B342" t="s">
        <v>1</v>
      </c>
      <c r="C342" s="1">
        <v>0.012847222222222223</v>
      </c>
      <c r="D342" s="1">
        <v>0.02337962962962963</v>
      </c>
      <c r="E342" s="1">
        <v>0.03622685185185186</v>
      </c>
      <c r="H342">
        <v>50</v>
      </c>
    </row>
    <row r="343" spans="1:6" ht="12.75">
      <c r="A343" t="s">
        <v>2</v>
      </c>
      <c r="B343">
        <v>24550</v>
      </c>
      <c r="C343">
        <v>24380</v>
      </c>
      <c r="D343">
        <v>24650</v>
      </c>
      <c r="E343">
        <v>24430</v>
      </c>
      <c r="F343">
        <v>24502.5</v>
      </c>
    </row>
    <row r="344" spans="1:7" ht="12.75">
      <c r="A344" t="s">
        <v>3</v>
      </c>
      <c r="B344">
        <v>16750</v>
      </c>
      <c r="C344">
        <v>17170</v>
      </c>
      <c r="D344">
        <v>16990</v>
      </c>
      <c r="E344">
        <v>17400</v>
      </c>
      <c r="F344">
        <v>17077.5</v>
      </c>
      <c r="G344">
        <v>21219.166666666668</v>
      </c>
    </row>
    <row r="345" spans="1:6" ht="12.75">
      <c r="A345" t="s">
        <v>4</v>
      </c>
      <c r="B345">
        <v>21850</v>
      </c>
      <c r="C345">
        <v>21900</v>
      </c>
      <c r="D345">
        <v>22320</v>
      </c>
      <c r="E345">
        <v>22240</v>
      </c>
      <c r="F345">
        <v>22077.5</v>
      </c>
    </row>
    <row r="346" spans="1:6" ht="12.75">
      <c r="A346" t="s">
        <v>5</v>
      </c>
      <c r="B346">
        <v>29200</v>
      </c>
      <c r="C346">
        <v>29590</v>
      </c>
      <c r="D346">
        <v>29660</v>
      </c>
      <c r="E346">
        <v>29540</v>
      </c>
      <c r="F346">
        <v>29497.5</v>
      </c>
    </row>
    <row r="347" spans="1:6" ht="12.75">
      <c r="A347" t="s">
        <v>6</v>
      </c>
      <c r="B347">
        <v>26170</v>
      </c>
      <c r="C347">
        <v>25870</v>
      </c>
      <c r="D347">
        <v>26340</v>
      </c>
      <c r="E347">
        <v>26490</v>
      </c>
      <c r="F347">
        <v>26217.5</v>
      </c>
    </row>
    <row r="348" spans="1:6" ht="12.75">
      <c r="A348" t="s">
        <v>7</v>
      </c>
      <c r="B348">
        <v>1300</v>
      </c>
      <c r="C348">
        <v>1360</v>
      </c>
      <c r="D348">
        <v>1360</v>
      </c>
      <c r="E348">
        <v>1360</v>
      </c>
      <c r="F348">
        <v>1345</v>
      </c>
    </row>
    <row r="349" spans="1:6" ht="12.75">
      <c r="A349" t="s">
        <v>8</v>
      </c>
      <c r="B349">
        <v>30</v>
      </c>
      <c r="C349">
        <v>40</v>
      </c>
      <c r="D349">
        <v>20</v>
      </c>
      <c r="E349">
        <v>40</v>
      </c>
      <c r="F349">
        <v>32.5</v>
      </c>
    </row>
    <row r="350" spans="1:6" ht="12.75">
      <c r="A350" t="s">
        <v>9</v>
      </c>
      <c r="B350">
        <v>40</v>
      </c>
      <c r="C350">
        <v>40</v>
      </c>
      <c r="D350">
        <v>30</v>
      </c>
      <c r="E350">
        <v>40</v>
      </c>
      <c r="F350">
        <v>37.5</v>
      </c>
    </row>
    <row r="351" spans="1:6" ht="12.75">
      <c r="A351" t="s">
        <v>10</v>
      </c>
      <c r="B351">
        <v>30</v>
      </c>
      <c r="C351">
        <v>20</v>
      </c>
      <c r="D351">
        <v>40</v>
      </c>
      <c r="E351">
        <v>40</v>
      </c>
      <c r="F351">
        <v>32.5</v>
      </c>
    </row>
    <row r="354" spans="3:5" ht="12.75">
      <c r="C354" s="1"/>
      <c r="D354" s="1"/>
      <c r="E354" s="1"/>
    </row>
    <row r="360" spans="1:8" ht="12.75">
      <c r="A360">
        <v>1045</v>
      </c>
      <c r="H360">
        <v>40</v>
      </c>
    </row>
    <row r="361" spans="1:6" ht="12.75">
      <c r="A361" s="11" t="s">
        <v>56</v>
      </c>
      <c r="B361" t="s">
        <v>1</v>
      </c>
      <c r="C361">
        <v>0.012847222222222223</v>
      </c>
      <c r="D361">
        <v>0.025578703703703704</v>
      </c>
      <c r="E361">
        <v>0.036111111111111115</v>
      </c>
      <c r="F361" t="s">
        <v>11</v>
      </c>
    </row>
    <row r="362" spans="1:6" ht="12.75">
      <c r="A362" t="s">
        <v>2</v>
      </c>
      <c r="B362">
        <v>16260</v>
      </c>
      <c r="C362">
        <v>15940</v>
      </c>
      <c r="D362">
        <v>15940</v>
      </c>
      <c r="E362">
        <v>15940</v>
      </c>
      <c r="F362">
        <v>16020</v>
      </c>
    </row>
    <row r="363" spans="1:7" ht="12.75">
      <c r="A363" t="s">
        <v>3</v>
      </c>
      <c r="B363">
        <v>9230</v>
      </c>
      <c r="C363">
        <v>9830</v>
      </c>
      <c r="D363">
        <v>9880</v>
      </c>
      <c r="E363">
        <v>10060</v>
      </c>
      <c r="F363">
        <v>9750</v>
      </c>
      <c r="G363">
        <v>13588.333333333334</v>
      </c>
    </row>
    <row r="364" spans="1:6" ht="12.75">
      <c r="A364" t="s">
        <v>4</v>
      </c>
      <c r="B364">
        <v>14450</v>
      </c>
      <c r="C364">
        <v>14980</v>
      </c>
      <c r="D364">
        <v>15160</v>
      </c>
      <c r="E364">
        <v>15390</v>
      </c>
      <c r="F364">
        <v>14995</v>
      </c>
    </row>
    <row r="365" spans="1:6" ht="12.75">
      <c r="A365" t="s">
        <v>5</v>
      </c>
      <c r="B365">
        <v>28350</v>
      </c>
      <c r="C365">
        <v>28870</v>
      </c>
      <c r="D365">
        <v>28380</v>
      </c>
      <c r="E365">
        <v>28760</v>
      </c>
      <c r="F365">
        <v>28590</v>
      </c>
    </row>
    <row r="366" spans="1:6" ht="12.75">
      <c r="A366" t="s">
        <v>6</v>
      </c>
      <c r="B366">
        <v>25880</v>
      </c>
      <c r="C366" s="1">
        <v>25840</v>
      </c>
      <c r="D366" s="1">
        <v>25980</v>
      </c>
      <c r="E366" s="1">
        <v>26220</v>
      </c>
      <c r="F366">
        <v>25980</v>
      </c>
    </row>
    <row r="367" spans="1:6" ht="12.75">
      <c r="A367" t="s">
        <v>7</v>
      </c>
      <c r="B367">
        <v>1240</v>
      </c>
      <c r="C367">
        <v>1360</v>
      </c>
      <c r="D367">
        <v>1420</v>
      </c>
      <c r="E367">
        <v>1400</v>
      </c>
      <c r="F367">
        <v>1355</v>
      </c>
    </row>
    <row r="368" spans="1:6" ht="12.75">
      <c r="A368" t="s">
        <v>8</v>
      </c>
      <c r="B368">
        <v>20</v>
      </c>
      <c r="C368">
        <v>30</v>
      </c>
      <c r="D368">
        <v>40</v>
      </c>
      <c r="E368">
        <v>30</v>
      </c>
      <c r="F368">
        <v>30</v>
      </c>
    </row>
    <row r="369" spans="1:6" ht="12.75">
      <c r="A369" t="s">
        <v>9</v>
      </c>
      <c r="B369">
        <v>30</v>
      </c>
      <c r="C369">
        <v>30</v>
      </c>
      <c r="D369">
        <v>40</v>
      </c>
      <c r="E369">
        <v>40</v>
      </c>
      <c r="F369">
        <v>35</v>
      </c>
    </row>
    <row r="370" spans="1:6" ht="12.75">
      <c r="A370" t="s">
        <v>10</v>
      </c>
      <c r="B370">
        <v>40</v>
      </c>
      <c r="C370">
        <v>30</v>
      </c>
      <c r="D370">
        <v>20</v>
      </c>
      <c r="E370">
        <v>30</v>
      </c>
      <c r="F370">
        <v>30</v>
      </c>
    </row>
    <row r="373" ht="12.75">
      <c r="A373">
        <v>1035</v>
      </c>
    </row>
    <row r="374" spans="1:8" ht="12.75">
      <c r="A374" s="11" t="s">
        <v>56</v>
      </c>
      <c r="B374" t="s">
        <v>1</v>
      </c>
      <c r="C374">
        <v>0.010532407407407407</v>
      </c>
      <c r="D374">
        <v>0.021064814814814814</v>
      </c>
      <c r="E374">
        <v>0.03275462962962963</v>
      </c>
      <c r="H374">
        <v>30</v>
      </c>
    </row>
    <row r="375" spans="1:6" ht="12.75">
      <c r="A375" t="s">
        <v>2</v>
      </c>
      <c r="B375">
        <v>10800</v>
      </c>
      <c r="C375">
        <v>10240</v>
      </c>
      <c r="D375">
        <v>10380</v>
      </c>
      <c r="E375">
        <v>10560</v>
      </c>
      <c r="F375">
        <v>10495</v>
      </c>
    </row>
    <row r="376" spans="1:7" ht="12.75">
      <c r="A376" t="s">
        <v>3</v>
      </c>
      <c r="B376">
        <v>6450</v>
      </c>
      <c r="C376">
        <v>6590</v>
      </c>
      <c r="D376">
        <v>6840</v>
      </c>
      <c r="E376">
        <v>6840</v>
      </c>
      <c r="F376">
        <v>6680</v>
      </c>
      <c r="G376">
        <v>9845.833333333334</v>
      </c>
    </row>
    <row r="377" spans="1:6" ht="12.75">
      <c r="A377" t="s">
        <v>4</v>
      </c>
      <c r="B377">
        <v>11980</v>
      </c>
      <c r="C377">
        <v>11930</v>
      </c>
      <c r="D377">
        <v>12570</v>
      </c>
      <c r="E377">
        <v>12970</v>
      </c>
      <c r="F377">
        <v>12362.5</v>
      </c>
    </row>
    <row r="378" spans="1:6" ht="12.75">
      <c r="A378" t="s">
        <v>5</v>
      </c>
      <c r="B378">
        <v>20590</v>
      </c>
      <c r="C378">
        <v>20800</v>
      </c>
      <c r="D378">
        <v>21030</v>
      </c>
      <c r="E378">
        <v>21120</v>
      </c>
      <c r="F378">
        <v>20885</v>
      </c>
    </row>
    <row r="379" spans="1:6" ht="12.75">
      <c r="A379" t="s">
        <v>6</v>
      </c>
      <c r="B379">
        <v>35030</v>
      </c>
      <c r="C379">
        <v>34930</v>
      </c>
      <c r="D379">
        <v>35290</v>
      </c>
      <c r="E379">
        <v>35270</v>
      </c>
      <c r="F379">
        <v>35130</v>
      </c>
    </row>
    <row r="380" spans="1:6" ht="12.75">
      <c r="A380" t="s">
        <v>7</v>
      </c>
      <c r="B380">
        <v>1240</v>
      </c>
      <c r="C380">
        <v>1160</v>
      </c>
      <c r="D380">
        <v>1160</v>
      </c>
      <c r="E380">
        <v>1210</v>
      </c>
      <c r="F380">
        <v>1192.5</v>
      </c>
    </row>
    <row r="381" spans="1:6" ht="12.75">
      <c r="A381" t="s">
        <v>8</v>
      </c>
      <c r="B381">
        <v>30</v>
      </c>
      <c r="C381">
        <v>40</v>
      </c>
      <c r="D381">
        <v>30</v>
      </c>
      <c r="E381">
        <v>30</v>
      </c>
      <c r="F381">
        <v>32.5</v>
      </c>
    </row>
    <row r="382" spans="1:6" ht="12.75">
      <c r="A382" t="s">
        <v>9</v>
      </c>
      <c r="B382">
        <v>20</v>
      </c>
      <c r="C382">
        <v>30</v>
      </c>
      <c r="D382">
        <v>20</v>
      </c>
      <c r="E382">
        <v>30</v>
      </c>
      <c r="F382">
        <v>25</v>
      </c>
    </row>
    <row r="383" spans="1:6" ht="12.75">
      <c r="A383" t="s">
        <v>10</v>
      </c>
      <c r="B383">
        <v>30</v>
      </c>
      <c r="C383">
        <v>30</v>
      </c>
      <c r="D383">
        <v>30</v>
      </c>
      <c r="E383">
        <v>30</v>
      </c>
      <c r="F383">
        <v>30</v>
      </c>
    </row>
    <row r="384" ht="12.75">
      <c r="A384">
        <v>1025</v>
      </c>
    </row>
    <row r="385" spans="1:8" ht="12.75">
      <c r="A385" s="11" t="s">
        <v>56</v>
      </c>
      <c r="B385" t="s">
        <v>1</v>
      </c>
      <c r="C385" s="1">
        <v>0.012615740740740742</v>
      </c>
      <c r="D385" s="1">
        <v>0.02326388888888889</v>
      </c>
      <c r="E385" s="1">
        <v>0.033680555555555554</v>
      </c>
      <c r="H385">
        <v>20</v>
      </c>
    </row>
    <row r="386" spans="1:6" ht="12.75">
      <c r="A386" t="s">
        <v>2</v>
      </c>
      <c r="B386">
        <v>4140</v>
      </c>
      <c r="C386">
        <v>4190</v>
      </c>
      <c r="D386">
        <v>4560</v>
      </c>
      <c r="E386">
        <v>4830</v>
      </c>
      <c r="F386">
        <v>4430</v>
      </c>
    </row>
    <row r="387" spans="1:7" ht="12.75">
      <c r="A387" t="s">
        <v>3</v>
      </c>
      <c r="B387">
        <v>2280</v>
      </c>
      <c r="C387">
        <v>2530</v>
      </c>
      <c r="D387">
        <v>2780</v>
      </c>
      <c r="E387">
        <v>3050</v>
      </c>
      <c r="F387">
        <v>2660</v>
      </c>
      <c r="G387">
        <v>3942.5</v>
      </c>
    </row>
    <row r="388" spans="1:6" ht="12.75">
      <c r="A388" t="s">
        <v>4</v>
      </c>
      <c r="B388">
        <v>3640</v>
      </c>
      <c r="C388">
        <v>4180</v>
      </c>
      <c r="D388">
        <v>5190</v>
      </c>
      <c r="E388">
        <v>5940</v>
      </c>
      <c r="F388">
        <v>4737.5</v>
      </c>
    </row>
    <row r="389" spans="1:6" ht="12.75">
      <c r="A389" t="s">
        <v>5</v>
      </c>
      <c r="B389">
        <v>21330</v>
      </c>
      <c r="C389">
        <v>21170</v>
      </c>
      <c r="D389">
        <v>21180</v>
      </c>
      <c r="E389">
        <v>21790</v>
      </c>
      <c r="F389">
        <v>21367.5</v>
      </c>
    </row>
    <row r="390" spans="1:6" ht="12.75">
      <c r="A390" t="s">
        <v>6</v>
      </c>
      <c r="B390">
        <v>31670</v>
      </c>
      <c r="C390">
        <v>33800</v>
      </c>
      <c r="D390">
        <v>34800</v>
      </c>
      <c r="E390">
        <v>35130</v>
      </c>
      <c r="F390">
        <v>33850</v>
      </c>
    </row>
    <row r="391" spans="1:6" ht="12.75">
      <c r="A391" t="s">
        <v>7</v>
      </c>
      <c r="B391">
        <v>1160</v>
      </c>
      <c r="C391">
        <v>1080</v>
      </c>
      <c r="D391">
        <v>1170</v>
      </c>
      <c r="E391">
        <v>1120</v>
      </c>
      <c r="F391">
        <v>1132.5</v>
      </c>
    </row>
    <row r="392" spans="1:6" ht="12.75">
      <c r="A392" t="s">
        <v>8</v>
      </c>
      <c r="B392">
        <v>30</v>
      </c>
      <c r="C392">
        <v>40</v>
      </c>
      <c r="D392">
        <v>30</v>
      </c>
      <c r="E392">
        <v>20</v>
      </c>
      <c r="F392">
        <v>30</v>
      </c>
    </row>
    <row r="393" spans="1:6" ht="12.75">
      <c r="A393" t="s">
        <v>9</v>
      </c>
      <c r="B393">
        <v>20</v>
      </c>
      <c r="C393">
        <v>20</v>
      </c>
      <c r="D393">
        <v>20</v>
      </c>
      <c r="E393">
        <v>20</v>
      </c>
      <c r="F393">
        <v>20</v>
      </c>
    </row>
    <row r="394" spans="1:6" ht="12.75">
      <c r="A394" t="s">
        <v>10</v>
      </c>
      <c r="B394">
        <v>40</v>
      </c>
      <c r="C394">
        <v>10</v>
      </c>
      <c r="D394">
        <v>40</v>
      </c>
      <c r="E394">
        <v>30</v>
      </c>
      <c r="F394">
        <v>30</v>
      </c>
    </row>
    <row r="395" ht="12.75">
      <c r="A395">
        <v>1015</v>
      </c>
    </row>
    <row r="396" spans="1:8" ht="12.75">
      <c r="A396" s="11" t="s">
        <v>56</v>
      </c>
      <c r="B396" t="s">
        <v>1</v>
      </c>
      <c r="C396">
        <v>0.012847222222222223</v>
      </c>
      <c r="D396">
        <v>0.02685185185185185</v>
      </c>
      <c r="E396">
        <v>0.028819444444444443</v>
      </c>
      <c r="H396">
        <v>10</v>
      </c>
    </row>
    <row r="397" spans="1:6" ht="12.75">
      <c r="A397" t="s">
        <v>2</v>
      </c>
      <c r="B397">
        <v>1380</v>
      </c>
      <c r="C397">
        <v>1150</v>
      </c>
      <c r="D397">
        <v>1400</v>
      </c>
      <c r="E397">
        <v>1530</v>
      </c>
      <c r="F397">
        <v>1365</v>
      </c>
    </row>
    <row r="398" spans="1:7" ht="12.75">
      <c r="A398" t="s">
        <v>3</v>
      </c>
      <c r="B398">
        <v>920</v>
      </c>
      <c r="C398" s="1">
        <v>870</v>
      </c>
      <c r="D398" s="1">
        <v>940</v>
      </c>
      <c r="E398" s="1">
        <v>980</v>
      </c>
      <c r="F398">
        <v>927.5</v>
      </c>
      <c r="G398">
        <v>1188.3333333333333</v>
      </c>
    </row>
    <row r="399" spans="1:6" ht="12.75">
      <c r="A399" t="s">
        <v>4</v>
      </c>
      <c r="B399">
        <v>1210</v>
      </c>
      <c r="C399">
        <v>1100</v>
      </c>
      <c r="D399">
        <v>1270</v>
      </c>
      <c r="E399">
        <v>1510</v>
      </c>
      <c r="F399">
        <v>1272.5</v>
      </c>
    </row>
    <row r="400" spans="1:6" ht="12.75">
      <c r="A400" t="s">
        <v>5</v>
      </c>
      <c r="B400">
        <v>19420</v>
      </c>
      <c r="C400">
        <v>18910</v>
      </c>
      <c r="D400">
        <v>18870</v>
      </c>
      <c r="E400">
        <v>19660</v>
      </c>
      <c r="F400">
        <v>19215</v>
      </c>
    </row>
    <row r="401" spans="1:6" ht="12.75">
      <c r="A401" t="s">
        <v>6</v>
      </c>
      <c r="B401">
        <v>30310</v>
      </c>
      <c r="C401">
        <v>31380</v>
      </c>
      <c r="D401">
        <v>32020</v>
      </c>
      <c r="E401">
        <v>32830</v>
      </c>
      <c r="F401">
        <v>31635</v>
      </c>
    </row>
    <row r="402" spans="1:6" ht="12.75">
      <c r="A402" t="s">
        <v>7</v>
      </c>
      <c r="B402">
        <v>690</v>
      </c>
      <c r="C402">
        <v>770</v>
      </c>
      <c r="D402">
        <v>840</v>
      </c>
      <c r="E402">
        <v>880</v>
      </c>
      <c r="F402">
        <v>795</v>
      </c>
    </row>
    <row r="403" spans="1:6" ht="12.75">
      <c r="A403" t="s">
        <v>8</v>
      </c>
      <c r="B403">
        <v>30</v>
      </c>
      <c r="C403">
        <v>30</v>
      </c>
      <c r="D403">
        <v>30</v>
      </c>
      <c r="E403">
        <v>20</v>
      </c>
      <c r="F403">
        <v>27.5</v>
      </c>
    </row>
    <row r="404" spans="1:6" ht="12.75">
      <c r="A404" t="s">
        <v>9</v>
      </c>
      <c r="B404">
        <v>30</v>
      </c>
      <c r="C404">
        <v>30</v>
      </c>
      <c r="D404">
        <v>20</v>
      </c>
      <c r="E404">
        <v>40</v>
      </c>
      <c r="F404">
        <v>30</v>
      </c>
    </row>
    <row r="405" spans="1:6" ht="12.75">
      <c r="A405" t="s">
        <v>10</v>
      </c>
      <c r="B405">
        <v>20</v>
      </c>
      <c r="C405">
        <v>30</v>
      </c>
      <c r="D405">
        <v>30</v>
      </c>
      <c r="E405">
        <v>10</v>
      </c>
      <c r="F405">
        <v>22.5</v>
      </c>
    </row>
    <row r="406" ht="12.75">
      <c r="A406">
        <v>1005</v>
      </c>
    </row>
    <row r="407" spans="1:8" ht="12.75">
      <c r="A407" s="11" t="s">
        <v>56</v>
      </c>
      <c r="B407" t="s">
        <v>1</v>
      </c>
      <c r="C407">
        <v>0.01064814814814815</v>
      </c>
      <c r="D407">
        <v>0.02476851851851852</v>
      </c>
      <c r="E407">
        <v>0.03530092592592592</v>
      </c>
      <c r="H407">
        <v>0</v>
      </c>
    </row>
    <row r="408" spans="1:6" ht="12.75">
      <c r="A408" t="s">
        <v>2</v>
      </c>
      <c r="B408">
        <v>660</v>
      </c>
      <c r="C408">
        <v>710</v>
      </c>
      <c r="D408">
        <v>670</v>
      </c>
      <c r="E408">
        <v>690</v>
      </c>
      <c r="F408">
        <v>682.5</v>
      </c>
    </row>
    <row r="409" spans="1:7" ht="12.75">
      <c r="A409" t="s">
        <v>3</v>
      </c>
      <c r="B409">
        <v>560</v>
      </c>
      <c r="C409" s="1">
        <v>590</v>
      </c>
      <c r="D409" s="1">
        <v>560</v>
      </c>
      <c r="E409" s="1">
        <v>580</v>
      </c>
      <c r="F409">
        <v>572.5</v>
      </c>
      <c r="G409">
        <v>629.1666666666666</v>
      </c>
    </row>
    <row r="410" spans="1:6" ht="12.75">
      <c r="A410" t="s">
        <v>4</v>
      </c>
      <c r="B410">
        <v>560</v>
      </c>
      <c r="C410">
        <v>610</v>
      </c>
      <c r="D410">
        <v>650</v>
      </c>
      <c r="E410">
        <v>710</v>
      </c>
      <c r="F410">
        <v>632.5</v>
      </c>
    </row>
    <row r="411" spans="1:6" ht="12.75">
      <c r="A411" t="s">
        <v>5</v>
      </c>
      <c r="B411">
        <v>24440</v>
      </c>
      <c r="C411">
        <v>23580</v>
      </c>
      <c r="D411">
        <v>22780</v>
      </c>
      <c r="E411">
        <v>21780</v>
      </c>
      <c r="F411">
        <v>23145</v>
      </c>
    </row>
    <row r="412" spans="1:6" ht="12.75">
      <c r="A412" t="s">
        <v>6</v>
      </c>
      <c r="B412">
        <v>34060</v>
      </c>
      <c r="C412">
        <v>32960</v>
      </c>
      <c r="D412">
        <v>32020</v>
      </c>
      <c r="E412">
        <v>32030</v>
      </c>
      <c r="F412">
        <v>32767.5</v>
      </c>
    </row>
    <row r="413" spans="1:6" ht="12.75">
      <c r="A413" t="s">
        <v>7</v>
      </c>
      <c r="B413">
        <v>660</v>
      </c>
      <c r="C413">
        <v>710</v>
      </c>
      <c r="D413">
        <v>710</v>
      </c>
      <c r="E413">
        <v>680</v>
      </c>
      <c r="F413">
        <v>690</v>
      </c>
    </row>
    <row r="414" spans="1:6" ht="12.75">
      <c r="A414" t="s">
        <v>8</v>
      </c>
      <c r="B414">
        <v>20</v>
      </c>
      <c r="C414">
        <v>30</v>
      </c>
      <c r="D414">
        <v>10</v>
      </c>
      <c r="E414">
        <v>30</v>
      </c>
      <c r="F414">
        <v>22.5</v>
      </c>
    </row>
    <row r="415" spans="1:6" ht="12.75">
      <c r="A415" t="s">
        <v>9</v>
      </c>
      <c r="B415">
        <v>30</v>
      </c>
      <c r="C415">
        <v>30</v>
      </c>
      <c r="D415">
        <v>30</v>
      </c>
      <c r="E415">
        <v>20</v>
      </c>
      <c r="F415">
        <v>27.5</v>
      </c>
    </row>
    <row r="416" spans="1:6" ht="12.75">
      <c r="A416" t="s">
        <v>10</v>
      </c>
      <c r="B416">
        <v>30</v>
      </c>
      <c r="C416">
        <v>30</v>
      </c>
      <c r="D416">
        <v>10</v>
      </c>
      <c r="E416">
        <v>30</v>
      </c>
      <c r="F416">
        <v>25</v>
      </c>
    </row>
    <row r="420" spans="3:5" ht="12.75">
      <c r="C420" s="1"/>
      <c r="D420" s="1"/>
      <c r="E420" s="1"/>
    </row>
    <row r="431" spans="3:5" ht="12.75">
      <c r="C431" s="1"/>
      <c r="D431" s="1"/>
      <c r="E431" s="1"/>
    </row>
    <row r="569" ht="12.75">
      <c r="H569">
        <v>129</v>
      </c>
    </row>
    <row r="583" ht="12.75">
      <c r="H583">
        <v>119</v>
      </c>
    </row>
    <row r="595" ht="12.75">
      <c r="H595">
        <v>109</v>
      </c>
    </row>
    <row r="608" ht="12.75">
      <c r="H608">
        <v>95</v>
      </c>
    </row>
    <row r="619" ht="12.75">
      <c r="H619">
        <v>85</v>
      </c>
    </row>
    <row r="631" ht="12.75">
      <c r="H631">
        <v>70</v>
      </c>
    </row>
    <row r="643" ht="12.75">
      <c r="H643">
        <v>60</v>
      </c>
    </row>
    <row r="655" ht="12.75">
      <c r="H655">
        <v>50</v>
      </c>
    </row>
    <row r="674" ht="12.75">
      <c r="H674">
        <v>40</v>
      </c>
    </row>
    <row r="687" ht="12.75">
      <c r="H687">
        <v>30</v>
      </c>
    </row>
    <row r="698" ht="12.75">
      <c r="H698">
        <v>20</v>
      </c>
    </row>
    <row r="709" ht="12.75">
      <c r="H709">
        <v>10</v>
      </c>
    </row>
    <row r="720" ht="12.75">
      <c r="H720">
        <v>0</v>
      </c>
    </row>
    <row r="803" ht="12.75">
      <c r="H803">
        <v>1115</v>
      </c>
    </row>
    <row r="804" ht="12.75">
      <c r="H804">
        <v>34295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K241"/>
  <sheetViews>
    <sheetView workbookViewId="0" topLeftCell="A1">
      <selection activeCell="B34" sqref="B34"/>
    </sheetView>
  </sheetViews>
  <sheetFormatPr defaultColWidth="9.140625" defaultRowHeight="12.75"/>
  <cols>
    <col min="1" max="1" width="16.421875" style="0" customWidth="1"/>
    <col min="2" max="2" width="19.421875" style="0" customWidth="1"/>
    <col min="3" max="3" width="17.7109375" style="0" customWidth="1"/>
    <col min="4" max="4" width="16.421875" style="0" customWidth="1"/>
    <col min="5" max="5" width="17.00390625" style="0" customWidth="1"/>
    <col min="6" max="6" width="26.7109375" style="0" customWidth="1"/>
    <col min="7" max="7" width="22.28125" style="0" customWidth="1"/>
    <col min="8" max="8" width="13.57421875" style="0" customWidth="1"/>
  </cols>
  <sheetData>
    <row r="1" ht="12.75">
      <c r="A1" s="11" t="s">
        <v>47</v>
      </c>
    </row>
    <row r="2" spans="1:8" ht="12.75">
      <c r="A2" s="11"/>
      <c r="B2" s="11" t="s">
        <v>48</v>
      </c>
      <c r="C2" s="11" t="s">
        <v>49</v>
      </c>
      <c r="D2" s="11" t="s">
        <v>50</v>
      </c>
      <c r="E2" s="11" t="s">
        <v>51</v>
      </c>
      <c r="F2" s="11" t="s">
        <v>52</v>
      </c>
      <c r="G2" s="11" t="s">
        <v>53</v>
      </c>
      <c r="H2" s="11" t="s">
        <v>54</v>
      </c>
    </row>
    <row r="3" spans="10:11" ht="12.75">
      <c r="J3" s="11" t="s">
        <v>39</v>
      </c>
      <c r="K3" s="11" t="s">
        <v>40</v>
      </c>
    </row>
    <row r="4" spans="1:11" ht="12.75">
      <c r="A4">
        <v>1034</v>
      </c>
      <c r="J4" t="s">
        <v>2</v>
      </c>
      <c r="K4" t="s">
        <v>43</v>
      </c>
    </row>
    <row r="5" spans="1:11" ht="12.75">
      <c r="A5" s="11" t="s">
        <v>56</v>
      </c>
      <c r="B5" t="s">
        <v>1</v>
      </c>
      <c r="C5">
        <v>0.014004629629629629</v>
      </c>
      <c r="D5">
        <v>0.02685185185185185</v>
      </c>
      <c r="E5" t="s">
        <v>14</v>
      </c>
      <c r="H5">
        <v>1469</v>
      </c>
      <c r="J5" t="s">
        <v>3</v>
      </c>
      <c r="K5" t="s">
        <v>44</v>
      </c>
    </row>
    <row r="6" spans="1:11" ht="12.75">
      <c r="A6" t="s">
        <v>2</v>
      </c>
      <c r="B6">
        <v>21200</v>
      </c>
      <c r="C6">
        <v>20490</v>
      </c>
      <c r="D6">
        <v>20400</v>
      </c>
      <c r="E6">
        <v>20030</v>
      </c>
      <c r="F6">
        <v>20530</v>
      </c>
      <c r="J6" t="s">
        <v>4</v>
      </c>
      <c r="K6" t="s">
        <v>45</v>
      </c>
    </row>
    <row r="7" spans="1:11" ht="12.75">
      <c r="A7" t="s">
        <v>3</v>
      </c>
      <c r="B7">
        <v>34190</v>
      </c>
      <c r="C7">
        <v>32350</v>
      </c>
      <c r="D7">
        <v>32200</v>
      </c>
      <c r="E7">
        <v>31660</v>
      </c>
      <c r="F7">
        <v>32600</v>
      </c>
      <c r="G7">
        <v>34749.166666666664</v>
      </c>
      <c r="J7" t="s">
        <v>5</v>
      </c>
      <c r="K7" t="s">
        <v>46</v>
      </c>
    </row>
    <row r="8" spans="1:11" ht="12.75">
      <c r="A8" t="s">
        <v>4</v>
      </c>
      <c r="B8">
        <v>53910</v>
      </c>
      <c r="C8">
        <v>51030</v>
      </c>
      <c r="D8">
        <v>49720</v>
      </c>
      <c r="E8">
        <v>49810</v>
      </c>
      <c r="F8">
        <v>51117.5</v>
      </c>
      <c r="J8" t="s">
        <v>6</v>
      </c>
      <c r="K8" t="s">
        <v>46</v>
      </c>
    </row>
    <row r="9" spans="1:11" ht="12.75">
      <c r="A9" t="s">
        <v>5</v>
      </c>
      <c r="B9">
        <v>39690</v>
      </c>
      <c r="C9">
        <v>40230</v>
      </c>
      <c r="D9">
        <v>40170</v>
      </c>
      <c r="E9">
        <v>39900</v>
      </c>
      <c r="F9">
        <v>39997.5</v>
      </c>
      <c r="J9" t="s">
        <v>7</v>
      </c>
      <c r="K9" t="s">
        <v>42</v>
      </c>
    </row>
    <row r="10" spans="1:11" ht="12.75">
      <c r="A10" t="s">
        <v>6</v>
      </c>
      <c r="B10">
        <v>35050</v>
      </c>
      <c r="C10">
        <v>36260</v>
      </c>
      <c r="D10">
        <v>36010</v>
      </c>
      <c r="E10">
        <v>36020</v>
      </c>
      <c r="F10">
        <v>35835</v>
      </c>
      <c r="J10" t="s">
        <v>8</v>
      </c>
      <c r="K10" s="12" t="s">
        <v>41</v>
      </c>
    </row>
    <row r="11" spans="1:11" ht="12.75">
      <c r="A11" t="s">
        <v>7</v>
      </c>
      <c r="B11">
        <v>3640</v>
      </c>
      <c r="C11">
        <v>3520</v>
      </c>
      <c r="D11">
        <v>3510</v>
      </c>
      <c r="E11">
        <v>3820</v>
      </c>
      <c r="F11">
        <v>3622.5</v>
      </c>
      <c r="J11" t="s">
        <v>9</v>
      </c>
      <c r="K11" t="s">
        <v>41</v>
      </c>
    </row>
    <row r="12" spans="1:11" ht="12.75">
      <c r="A12" t="s">
        <v>8</v>
      </c>
      <c r="B12">
        <v>30</v>
      </c>
      <c r="C12">
        <v>30</v>
      </c>
      <c r="D12">
        <v>30</v>
      </c>
      <c r="E12">
        <v>20</v>
      </c>
      <c r="F12">
        <v>27.5</v>
      </c>
      <c r="J12" t="s">
        <v>10</v>
      </c>
      <c r="K12" t="s">
        <v>41</v>
      </c>
    </row>
    <row r="13" spans="1:6" ht="12.75">
      <c r="A13" t="s">
        <v>9</v>
      </c>
      <c r="B13">
        <v>20</v>
      </c>
      <c r="C13">
        <v>30</v>
      </c>
      <c r="D13">
        <v>30</v>
      </c>
      <c r="E13">
        <v>20</v>
      </c>
      <c r="F13">
        <v>25</v>
      </c>
    </row>
    <row r="14" spans="1:6" ht="12.75">
      <c r="A14" t="s">
        <v>10</v>
      </c>
      <c r="B14">
        <v>30</v>
      </c>
      <c r="C14" s="1">
        <v>20</v>
      </c>
      <c r="D14" s="1">
        <v>30</v>
      </c>
      <c r="E14" s="1">
        <v>20</v>
      </c>
      <c r="F14">
        <v>25</v>
      </c>
    </row>
    <row r="16" ht="12.75">
      <c r="A16">
        <v>1057</v>
      </c>
    </row>
    <row r="17" spans="1:8" ht="12.75">
      <c r="A17" s="11" t="s">
        <v>56</v>
      </c>
      <c r="B17" t="s">
        <v>1</v>
      </c>
      <c r="C17">
        <v>0.014004629629629629</v>
      </c>
      <c r="D17">
        <v>0.024537037037037038</v>
      </c>
      <c r="E17">
        <v>0.0349537037037037</v>
      </c>
      <c r="H17">
        <v>1492</v>
      </c>
    </row>
    <row r="18" spans="1:6" ht="12.75">
      <c r="A18" t="s">
        <v>2</v>
      </c>
      <c r="B18">
        <v>17280</v>
      </c>
      <c r="C18">
        <v>16530</v>
      </c>
      <c r="D18">
        <v>16280</v>
      </c>
      <c r="E18">
        <v>16280</v>
      </c>
      <c r="F18">
        <v>16592.5</v>
      </c>
    </row>
    <row r="19" spans="1:7" ht="12.75">
      <c r="A19" t="s">
        <v>3</v>
      </c>
      <c r="B19">
        <v>25010</v>
      </c>
      <c r="C19">
        <v>24190</v>
      </c>
      <c r="D19">
        <v>23790</v>
      </c>
      <c r="E19">
        <v>23690</v>
      </c>
      <c r="F19">
        <v>24170</v>
      </c>
      <c r="G19">
        <v>26351.666666666668</v>
      </c>
    </row>
    <row r="20" spans="1:6" ht="12.75">
      <c r="A20" t="s">
        <v>4</v>
      </c>
      <c r="B20">
        <v>39540</v>
      </c>
      <c r="C20">
        <v>38140</v>
      </c>
      <c r="D20">
        <v>38230</v>
      </c>
      <c r="E20">
        <v>37260</v>
      </c>
      <c r="F20">
        <v>38292.5</v>
      </c>
    </row>
    <row r="21" spans="1:6" ht="12.75">
      <c r="A21" t="s">
        <v>5</v>
      </c>
      <c r="B21">
        <v>36540</v>
      </c>
      <c r="C21">
        <v>36150</v>
      </c>
      <c r="D21">
        <v>36710</v>
      </c>
      <c r="E21">
        <v>36070</v>
      </c>
      <c r="F21">
        <v>36367.5</v>
      </c>
    </row>
    <row r="22" spans="1:6" ht="12.75">
      <c r="A22" t="s">
        <v>6</v>
      </c>
      <c r="B22">
        <v>32590</v>
      </c>
      <c r="C22">
        <v>32060</v>
      </c>
      <c r="D22">
        <v>32520</v>
      </c>
      <c r="E22">
        <v>32240</v>
      </c>
      <c r="F22">
        <v>32352.5</v>
      </c>
    </row>
    <row r="23" spans="1:6" ht="12.75">
      <c r="A23" t="s">
        <v>7</v>
      </c>
      <c r="B23">
        <v>2780</v>
      </c>
      <c r="C23">
        <v>2960</v>
      </c>
      <c r="D23">
        <v>2980</v>
      </c>
      <c r="E23">
        <v>2880</v>
      </c>
      <c r="F23">
        <v>2900</v>
      </c>
    </row>
    <row r="24" spans="1:6" ht="12.75">
      <c r="A24" t="s">
        <v>8</v>
      </c>
      <c r="B24">
        <v>30</v>
      </c>
      <c r="C24">
        <v>30</v>
      </c>
      <c r="D24">
        <v>40</v>
      </c>
      <c r="E24">
        <v>30</v>
      </c>
      <c r="F24">
        <v>32.5</v>
      </c>
    </row>
    <row r="25" spans="1:6" ht="12.75">
      <c r="A25" t="s">
        <v>9</v>
      </c>
      <c r="B25">
        <v>30</v>
      </c>
      <c r="C25">
        <v>30</v>
      </c>
      <c r="D25">
        <v>40</v>
      </c>
      <c r="E25">
        <v>20</v>
      </c>
      <c r="F25">
        <v>30</v>
      </c>
    </row>
    <row r="26" spans="1:6" ht="12.75">
      <c r="A26" t="s">
        <v>10</v>
      </c>
      <c r="B26">
        <v>30</v>
      </c>
      <c r="C26">
        <v>40</v>
      </c>
      <c r="D26">
        <v>40</v>
      </c>
      <c r="E26">
        <v>30</v>
      </c>
      <c r="F26">
        <v>35</v>
      </c>
    </row>
    <row r="27" spans="3:5" ht="12.75">
      <c r="C27" s="1"/>
      <c r="D27" s="1"/>
      <c r="E27" s="1"/>
    </row>
    <row r="28" spans="2:5" ht="12.75">
      <c r="B28" s="1"/>
      <c r="D28" s="1"/>
      <c r="E28" s="1"/>
    </row>
    <row r="29" ht="12.75">
      <c r="A29">
        <v>1115</v>
      </c>
    </row>
    <row r="30" spans="1:8" ht="12.75">
      <c r="A30" s="11" t="s">
        <v>56</v>
      </c>
      <c r="B30" t="s">
        <v>1</v>
      </c>
      <c r="C30">
        <v>0.013888888888888888</v>
      </c>
      <c r="D30">
        <v>0.024537037037037038</v>
      </c>
      <c r="E30">
        <v>0.035069444444444445</v>
      </c>
      <c r="H30">
        <v>1510</v>
      </c>
    </row>
    <row r="31" spans="1:6" ht="12.75">
      <c r="A31" t="s">
        <v>2</v>
      </c>
      <c r="B31">
        <v>15560</v>
      </c>
      <c r="C31">
        <v>15590</v>
      </c>
      <c r="D31">
        <v>15730</v>
      </c>
      <c r="E31">
        <v>15620</v>
      </c>
      <c r="F31">
        <v>15625</v>
      </c>
    </row>
    <row r="32" spans="1:7" ht="12.75">
      <c r="A32" t="s">
        <v>3</v>
      </c>
      <c r="B32">
        <v>20110</v>
      </c>
      <c r="C32">
        <v>20330</v>
      </c>
      <c r="D32">
        <v>19860</v>
      </c>
      <c r="E32">
        <v>19390</v>
      </c>
      <c r="F32">
        <v>19922.5</v>
      </c>
      <c r="G32">
        <v>22491.666666666668</v>
      </c>
    </row>
    <row r="33" spans="1:6" ht="12.75">
      <c r="A33" t="s">
        <v>4</v>
      </c>
      <c r="B33">
        <v>35270</v>
      </c>
      <c r="C33">
        <v>31750</v>
      </c>
      <c r="D33">
        <v>30810</v>
      </c>
      <c r="E33">
        <v>29880</v>
      </c>
      <c r="F33">
        <v>31927.5</v>
      </c>
    </row>
    <row r="34" spans="1:6" ht="12.75">
      <c r="A34" t="s">
        <v>5</v>
      </c>
      <c r="B34">
        <v>34940</v>
      </c>
      <c r="C34">
        <v>34760</v>
      </c>
      <c r="D34">
        <v>34880</v>
      </c>
      <c r="E34">
        <v>34720</v>
      </c>
      <c r="F34">
        <v>34825</v>
      </c>
    </row>
    <row r="35" spans="1:6" ht="12.75">
      <c r="A35" t="s">
        <v>6</v>
      </c>
      <c r="B35">
        <v>30270</v>
      </c>
      <c r="C35">
        <v>30280</v>
      </c>
      <c r="D35">
        <v>30240</v>
      </c>
      <c r="E35">
        <v>29760</v>
      </c>
      <c r="F35">
        <v>30137.5</v>
      </c>
    </row>
    <row r="36" spans="1:6" ht="12.75">
      <c r="A36" t="s">
        <v>7</v>
      </c>
      <c r="B36">
        <v>2800</v>
      </c>
      <c r="C36">
        <v>2710</v>
      </c>
      <c r="D36">
        <v>2760</v>
      </c>
      <c r="E36">
        <v>2670</v>
      </c>
      <c r="F36">
        <v>2735</v>
      </c>
    </row>
    <row r="37" spans="1:6" ht="12.75">
      <c r="A37" t="s">
        <v>8</v>
      </c>
      <c r="B37">
        <v>40</v>
      </c>
      <c r="C37">
        <v>30</v>
      </c>
      <c r="D37">
        <v>30</v>
      </c>
      <c r="E37">
        <v>30</v>
      </c>
      <c r="F37">
        <v>32.5</v>
      </c>
    </row>
    <row r="38" spans="1:6" ht="12.75">
      <c r="A38" t="s">
        <v>9</v>
      </c>
      <c r="B38">
        <v>30</v>
      </c>
      <c r="C38">
        <v>30</v>
      </c>
      <c r="D38">
        <v>40</v>
      </c>
      <c r="E38">
        <v>30</v>
      </c>
      <c r="F38">
        <v>32.5</v>
      </c>
    </row>
    <row r="39" spans="1:6" ht="12.75">
      <c r="A39" t="s">
        <v>10</v>
      </c>
      <c r="B39">
        <v>40</v>
      </c>
      <c r="C39" s="1">
        <v>30</v>
      </c>
      <c r="D39" s="1">
        <v>40</v>
      </c>
      <c r="E39" s="1">
        <v>40</v>
      </c>
      <c r="F39">
        <v>37.5</v>
      </c>
    </row>
    <row r="40" ht="12.75">
      <c r="B40" s="1"/>
    </row>
    <row r="41" ht="12.75">
      <c r="A41">
        <v>1135</v>
      </c>
    </row>
    <row r="42" spans="1:8" ht="12.75">
      <c r="A42" s="11" t="s">
        <v>56</v>
      </c>
      <c r="B42" t="s">
        <v>1</v>
      </c>
      <c r="C42">
        <v>0.012847222222222223</v>
      </c>
      <c r="D42">
        <v>0.026736111111111113</v>
      </c>
      <c r="E42">
        <v>0.029861111111111113</v>
      </c>
      <c r="H42">
        <v>1530</v>
      </c>
    </row>
    <row r="43" spans="1:6" ht="12.75">
      <c r="A43" t="s">
        <v>2</v>
      </c>
      <c r="B43">
        <v>15660</v>
      </c>
      <c r="C43">
        <v>15550</v>
      </c>
      <c r="D43">
        <v>15530</v>
      </c>
      <c r="E43">
        <v>15560</v>
      </c>
      <c r="F43">
        <v>15575</v>
      </c>
    </row>
    <row r="44" spans="1:7" ht="12.75">
      <c r="A44" t="s">
        <v>3</v>
      </c>
      <c r="B44">
        <v>15300</v>
      </c>
      <c r="C44">
        <v>15300</v>
      </c>
      <c r="D44">
        <v>15500</v>
      </c>
      <c r="E44">
        <v>15150</v>
      </c>
      <c r="F44">
        <v>15312.5</v>
      </c>
      <c r="G44">
        <v>19621.666666666668</v>
      </c>
    </row>
    <row r="45" spans="1:6" ht="12.75">
      <c r="A45" t="s">
        <v>4</v>
      </c>
      <c r="B45">
        <v>30770</v>
      </c>
      <c r="C45">
        <v>27940</v>
      </c>
      <c r="D45">
        <v>26760</v>
      </c>
      <c r="E45">
        <v>26440</v>
      </c>
      <c r="F45">
        <v>27977.5</v>
      </c>
    </row>
    <row r="46" spans="1:6" ht="12.75">
      <c r="A46" t="s">
        <v>5</v>
      </c>
      <c r="B46">
        <v>33190</v>
      </c>
      <c r="C46">
        <v>33240</v>
      </c>
      <c r="D46">
        <v>33180</v>
      </c>
      <c r="E46">
        <v>32710</v>
      </c>
      <c r="F46">
        <v>33080</v>
      </c>
    </row>
    <row r="47" spans="1:6" ht="12.75">
      <c r="A47" t="s">
        <v>6</v>
      </c>
      <c r="B47">
        <v>29010</v>
      </c>
      <c r="C47">
        <v>29110</v>
      </c>
      <c r="D47">
        <v>28900</v>
      </c>
      <c r="E47">
        <v>29010</v>
      </c>
      <c r="F47">
        <v>29007.5</v>
      </c>
    </row>
    <row r="48" spans="1:6" ht="12.75">
      <c r="A48" t="s">
        <v>7</v>
      </c>
      <c r="B48">
        <v>2270</v>
      </c>
      <c r="C48">
        <v>2190</v>
      </c>
      <c r="D48">
        <v>2340</v>
      </c>
      <c r="E48">
        <v>2340</v>
      </c>
      <c r="F48">
        <v>2285</v>
      </c>
    </row>
    <row r="49" spans="1:6" ht="12.75">
      <c r="A49" t="s">
        <v>8</v>
      </c>
      <c r="B49">
        <v>30</v>
      </c>
      <c r="C49">
        <v>40</v>
      </c>
      <c r="D49">
        <v>50</v>
      </c>
      <c r="E49">
        <v>30</v>
      </c>
      <c r="F49">
        <v>37.5</v>
      </c>
    </row>
    <row r="50" spans="1:6" ht="12.75">
      <c r="A50" t="s">
        <v>9</v>
      </c>
      <c r="B50">
        <v>30</v>
      </c>
      <c r="C50">
        <v>40</v>
      </c>
      <c r="D50">
        <v>40</v>
      </c>
      <c r="E50">
        <v>30</v>
      </c>
      <c r="F50">
        <v>35</v>
      </c>
    </row>
    <row r="51" spans="1:6" ht="12.75">
      <c r="A51" t="s">
        <v>10</v>
      </c>
      <c r="B51">
        <v>30</v>
      </c>
      <c r="C51" s="1">
        <v>40</v>
      </c>
      <c r="D51" s="1">
        <v>40</v>
      </c>
      <c r="E51" s="1">
        <v>30</v>
      </c>
      <c r="F51">
        <v>35</v>
      </c>
    </row>
    <row r="52" spans="2:5" ht="12.75">
      <c r="B52" s="1"/>
      <c r="C52" s="1"/>
      <c r="D52" s="1"/>
      <c r="E52" s="1"/>
    </row>
    <row r="53" ht="12.75">
      <c r="A53">
        <v>1155</v>
      </c>
    </row>
    <row r="54" spans="1:8" ht="12.75">
      <c r="A54" s="11" t="s">
        <v>56</v>
      </c>
      <c r="B54" t="s">
        <v>1</v>
      </c>
      <c r="C54">
        <v>0.011689814814814814</v>
      </c>
      <c r="D54">
        <v>0.025694444444444447</v>
      </c>
      <c r="E54">
        <v>0.02766203703703704</v>
      </c>
      <c r="H54">
        <v>1550</v>
      </c>
    </row>
    <row r="55" spans="1:6" ht="12.75">
      <c r="A55" t="s">
        <v>2</v>
      </c>
      <c r="B55">
        <v>15500</v>
      </c>
      <c r="C55">
        <v>15770</v>
      </c>
      <c r="D55">
        <v>15890</v>
      </c>
      <c r="E55">
        <v>15750</v>
      </c>
      <c r="F55">
        <v>15727.5</v>
      </c>
    </row>
    <row r="56" spans="1:7" ht="12.75">
      <c r="A56" t="s">
        <v>3</v>
      </c>
      <c r="B56">
        <v>14560</v>
      </c>
      <c r="C56">
        <v>14630</v>
      </c>
      <c r="D56">
        <v>14870</v>
      </c>
      <c r="E56">
        <v>14620</v>
      </c>
      <c r="F56">
        <v>14670</v>
      </c>
      <c r="G56">
        <v>18796.666666666668</v>
      </c>
    </row>
    <row r="57" spans="1:6" ht="12.75">
      <c r="A57" t="s">
        <v>4</v>
      </c>
      <c r="B57">
        <v>26590</v>
      </c>
      <c r="C57" s="1">
        <v>26350</v>
      </c>
      <c r="D57" s="1">
        <v>25430</v>
      </c>
      <c r="E57">
        <v>25600</v>
      </c>
      <c r="F57">
        <v>25992.5</v>
      </c>
    </row>
    <row r="58" spans="1:6" ht="12.75">
      <c r="A58" t="s">
        <v>5</v>
      </c>
      <c r="B58">
        <v>32070</v>
      </c>
      <c r="C58">
        <v>32360</v>
      </c>
      <c r="D58">
        <v>32050</v>
      </c>
      <c r="E58">
        <v>32020</v>
      </c>
      <c r="F58">
        <v>32125</v>
      </c>
    </row>
    <row r="59" spans="1:6" ht="12.75">
      <c r="A59" t="s">
        <v>6</v>
      </c>
      <c r="B59">
        <v>28270</v>
      </c>
      <c r="C59">
        <v>28330</v>
      </c>
      <c r="D59">
        <v>27870</v>
      </c>
      <c r="E59">
        <v>28450</v>
      </c>
      <c r="F59">
        <v>28230</v>
      </c>
    </row>
    <row r="60" spans="1:6" ht="12.75">
      <c r="A60" t="s">
        <v>7</v>
      </c>
      <c r="B60">
        <v>2620</v>
      </c>
      <c r="C60">
        <v>2660</v>
      </c>
      <c r="D60">
        <v>2590</v>
      </c>
      <c r="E60">
        <v>2510</v>
      </c>
      <c r="F60">
        <v>2595</v>
      </c>
    </row>
    <row r="61" spans="1:6" ht="12.75">
      <c r="A61" t="s">
        <v>8</v>
      </c>
      <c r="B61">
        <v>50</v>
      </c>
      <c r="C61">
        <v>40</v>
      </c>
      <c r="D61">
        <v>40</v>
      </c>
      <c r="E61">
        <v>40</v>
      </c>
      <c r="F61">
        <v>42.5</v>
      </c>
    </row>
    <row r="62" spans="1:6" ht="12.75">
      <c r="A62" t="s">
        <v>9</v>
      </c>
      <c r="B62">
        <v>30</v>
      </c>
      <c r="C62">
        <v>40</v>
      </c>
      <c r="D62">
        <v>50</v>
      </c>
      <c r="E62">
        <v>40</v>
      </c>
      <c r="F62">
        <v>40</v>
      </c>
    </row>
    <row r="63" spans="1:6" ht="12.75">
      <c r="A63" t="s">
        <v>10</v>
      </c>
      <c r="B63">
        <v>50</v>
      </c>
      <c r="C63" s="1">
        <v>40</v>
      </c>
      <c r="D63" s="1">
        <v>30</v>
      </c>
      <c r="E63">
        <v>50</v>
      </c>
      <c r="F63">
        <v>42.5</v>
      </c>
    </row>
    <row r="65" ht="12.75">
      <c r="A65">
        <v>1215</v>
      </c>
    </row>
    <row r="66" spans="1:8" ht="12.75">
      <c r="A66" s="11" t="s">
        <v>56</v>
      </c>
      <c r="B66" t="s">
        <v>1</v>
      </c>
      <c r="C66">
        <v>0.012847222222222223</v>
      </c>
      <c r="D66">
        <v>0.024537037037037038</v>
      </c>
      <c r="E66" t="s">
        <v>12</v>
      </c>
      <c r="H66">
        <v>1570</v>
      </c>
    </row>
    <row r="67" spans="1:6" ht="12.75">
      <c r="A67" t="s">
        <v>2</v>
      </c>
      <c r="B67">
        <v>16290</v>
      </c>
      <c r="C67">
        <v>16530</v>
      </c>
      <c r="D67">
        <v>16070</v>
      </c>
      <c r="E67">
        <v>15910</v>
      </c>
      <c r="F67">
        <v>16200</v>
      </c>
    </row>
    <row r="68" spans="1:7" ht="12.75">
      <c r="A68" t="s">
        <v>3</v>
      </c>
      <c r="B68">
        <v>13070</v>
      </c>
      <c r="C68">
        <v>12930</v>
      </c>
      <c r="D68">
        <v>13020</v>
      </c>
      <c r="E68">
        <v>13120</v>
      </c>
      <c r="F68">
        <v>13035</v>
      </c>
      <c r="G68">
        <v>16405</v>
      </c>
    </row>
    <row r="69" spans="1:6" ht="12.75">
      <c r="A69" t="s">
        <v>4</v>
      </c>
      <c r="B69">
        <v>20830</v>
      </c>
      <c r="C69" s="1">
        <v>20680</v>
      </c>
      <c r="D69" s="1">
        <v>19340</v>
      </c>
      <c r="E69" s="1">
        <v>19070</v>
      </c>
      <c r="F69">
        <v>19980</v>
      </c>
    </row>
    <row r="70" spans="1:6" ht="12.75">
      <c r="A70" t="s">
        <v>5</v>
      </c>
      <c r="B70">
        <v>31780</v>
      </c>
      <c r="C70">
        <v>31630</v>
      </c>
      <c r="D70">
        <v>30940</v>
      </c>
      <c r="E70">
        <v>30300</v>
      </c>
      <c r="F70">
        <v>31162.5</v>
      </c>
    </row>
    <row r="71" spans="1:6" ht="12.75">
      <c r="A71" t="s">
        <v>6</v>
      </c>
      <c r="B71">
        <v>26520</v>
      </c>
      <c r="C71">
        <v>26600</v>
      </c>
      <c r="D71">
        <v>26320</v>
      </c>
      <c r="E71">
        <v>26060</v>
      </c>
      <c r="F71">
        <v>26375</v>
      </c>
    </row>
    <row r="72" spans="1:6" ht="12.75">
      <c r="A72" t="s">
        <v>7</v>
      </c>
      <c r="B72">
        <v>2070</v>
      </c>
      <c r="C72">
        <v>2000</v>
      </c>
      <c r="D72">
        <v>2000</v>
      </c>
      <c r="E72">
        <v>2000</v>
      </c>
      <c r="F72">
        <v>2017.5</v>
      </c>
    </row>
    <row r="73" spans="1:6" ht="12.75">
      <c r="A73" t="s">
        <v>8</v>
      </c>
      <c r="B73">
        <v>40</v>
      </c>
      <c r="C73">
        <v>40</v>
      </c>
      <c r="D73">
        <v>50</v>
      </c>
      <c r="E73">
        <v>40</v>
      </c>
      <c r="F73">
        <v>42.5</v>
      </c>
    </row>
    <row r="74" spans="1:6" ht="12.75">
      <c r="A74" t="s">
        <v>9</v>
      </c>
      <c r="B74">
        <v>40</v>
      </c>
      <c r="C74">
        <v>20</v>
      </c>
      <c r="D74">
        <v>40</v>
      </c>
      <c r="E74">
        <v>40</v>
      </c>
      <c r="F74">
        <v>35</v>
      </c>
    </row>
    <row r="75" spans="1:6" ht="12.75">
      <c r="A75" t="s">
        <v>10</v>
      </c>
      <c r="B75">
        <v>40</v>
      </c>
      <c r="C75" s="1">
        <v>50</v>
      </c>
      <c r="D75" s="1">
        <v>40</v>
      </c>
      <c r="E75" s="1">
        <v>50</v>
      </c>
      <c r="F75">
        <v>45</v>
      </c>
    </row>
    <row r="77" ht="12.75">
      <c r="A77">
        <v>1235</v>
      </c>
    </row>
    <row r="78" spans="1:8" ht="12.75">
      <c r="A78" s="11" t="s">
        <v>56</v>
      </c>
      <c r="B78" t="s">
        <v>1</v>
      </c>
      <c r="C78">
        <v>0.01273148148148148</v>
      </c>
      <c r="D78">
        <v>0.02337962962962963</v>
      </c>
      <c r="E78">
        <v>0.034027777777777775</v>
      </c>
      <c r="H78">
        <v>1590</v>
      </c>
    </row>
    <row r="79" spans="1:6" ht="12.75">
      <c r="A79" t="s">
        <v>2</v>
      </c>
      <c r="B79">
        <v>14990</v>
      </c>
      <c r="C79">
        <v>15190</v>
      </c>
      <c r="D79">
        <v>15230</v>
      </c>
      <c r="E79">
        <v>15250</v>
      </c>
      <c r="F79">
        <v>15165</v>
      </c>
    </row>
    <row r="80" spans="1:7" ht="12.75">
      <c r="A80" t="s">
        <v>3</v>
      </c>
      <c r="B80">
        <v>11500</v>
      </c>
      <c r="C80">
        <v>11880</v>
      </c>
      <c r="D80">
        <v>12020</v>
      </c>
      <c r="E80">
        <v>12020</v>
      </c>
      <c r="F80">
        <v>11855</v>
      </c>
      <c r="G80">
        <v>14895</v>
      </c>
    </row>
    <row r="81" spans="1:6" ht="12.75">
      <c r="A81" t="s">
        <v>4</v>
      </c>
      <c r="B81">
        <v>17940</v>
      </c>
      <c r="C81">
        <v>18020</v>
      </c>
      <c r="D81">
        <v>17230</v>
      </c>
      <c r="E81">
        <v>17470</v>
      </c>
      <c r="F81">
        <v>17665</v>
      </c>
    </row>
    <row r="82" spans="1:6" ht="12.75">
      <c r="A82" t="s">
        <v>5</v>
      </c>
      <c r="B82">
        <v>30660</v>
      </c>
      <c r="C82">
        <v>29890</v>
      </c>
      <c r="D82">
        <v>29820</v>
      </c>
      <c r="E82">
        <v>29570</v>
      </c>
      <c r="F82">
        <v>29985</v>
      </c>
    </row>
    <row r="83" spans="1:6" ht="12.75">
      <c r="A83" t="s">
        <v>6</v>
      </c>
      <c r="B83">
        <v>26080</v>
      </c>
      <c r="C83">
        <v>25660</v>
      </c>
      <c r="D83">
        <v>25700</v>
      </c>
      <c r="E83">
        <v>25480</v>
      </c>
      <c r="F83">
        <v>25730</v>
      </c>
    </row>
    <row r="84" spans="1:6" ht="12.75">
      <c r="A84" t="s">
        <v>7</v>
      </c>
      <c r="B84">
        <v>1910</v>
      </c>
      <c r="C84">
        <v>1800</v>
      </c>
      <c r="D84">
        <v>1820</v>
      </c>
      <c r="E84">
        <v>1970</v>
      </c>
      <c r="F84">
        <v>1875</v>
      </c>
    </row>
    <row r="85" spans="1:6" ht="12.75">
      <c r="A85" t="s">
        <v>8</v>
      </c>
      <c r="B85">
        <v>20</v>
      </c>
      <c r="C85">
        <v>40</v>
      </c>
      <c r="D85">
        <v>30</v>
      </c>
      <c r="E85">
        <v>40</v>
      </c>
      <c r="F85">
        <v>32.5</v>
      </c>
    </row>
    <row r="86" spans="1:6" ht="12.75">
      <c r="A86" t="s">
        <v>9</v>
      </c>
      <c r="B86">
        <v>30</v>
      </c>
      <c r="C86">
        <v>30</v>
      </c>
      <c r="D86">
        <v>40</v>
      </c>
      <c r="E86">
        <v>40</v>
      </c>
      <c r="F86">
        <v>35</v>
      </c>
    </row>
    <row r="87" spans="1:6" ht="12.75">
      <c r="A87" t="s">
        <v>10</v>
      </c>
      <c r="B87">
        <v>40</v>
      </c>
      <c r="C87" s="1">
        <v>40</v>
      </c>
      <c r="D87" s="1">
        <v>50</v>
      </c>
      <c r="E87">
        <v>40</v>
      </c>
      <c r="F87">
        <v>42.5</v>
      </c>
    </row>
    <row r="89" ht="12.75">
      <c r="A89">
        <v>1255</v>
      </c>
    </row>
    <row r="90" spans="1:8" ht="12.75">
      <c r="A90" s="11" t="s">
        <v>56</v>
      </c>
      <c r="B90" t="s">
        <v>1</v>
      </c>
      <c r="C90">
        <v>0.012847222222222223</v>
      </c>
      <c r="D90">
        <v>0.02337962962962963</v>
      </c>
      <c r="E90" t="s">
        <v>19</v>
      </c>
      <c r="H90">
        <v>1610</v>
      </c>
    </row>
    <row r="91" spans="1:6" ht="12.75">
      <c r="A91" t="s">
        <v>2</v>
      </c>
      <c r="B91">
        <v>16870</v>
      </c>
      <c r="C91">
        <v>16900</v>
      </c>
      <c r="D91">
        <v>16720</v>
      </c>
      <c r="E91">
        <v>17020</v>
      </c>
      <c r="F91">
        <v>16877.5</v>
      </c>
    </row>
    <row r="92" spans="1:7" ht="12.75">
      <c r="A92" t="s">
        <v>3</v>
      </c>
      <c r="B92">
        <v>11140</v>
      </c>
      <c r="C92">
        <v>11290</v>
      </c>
      <c r="D92">
        <v>11370</v>
      </c>
      <c r="E92">
        <v>11340</v>
      </c>
      <c r="F92">
        <v>11285</v>
      </c>
      <c r="G92">
        <v>14610.833333333334</v>
      </c>
    </row>
    <row r="93" spans="1:6" ht="12.75">
      <c r="A93" t="s">
        <v>4</v>
      </c>
      <c r="B93">
        <v>15850</v>
      </c>
      <c r="C93">
        <v>15550</v>
      </c>
      <c r="D93">
        <v>15630</v>
      </c>
      <c r="E93">
        <v>15650</v>
      </c>
      <c r="F93">
        <v>15670</v>
      </c>
    </row>
    <row r="94" spans="1:6" ht="12.75">
      <c r="A94" t="s">
        <v>5</v>
      </c>
      <c r="B94">
        <v>29100</v>
      </c>
      <c r="C94">
        <v>29000</v>
      </c>
      <c r="D94">
        <v>28510</v>
      </c>
      <c r="E94">
        <v>28300</v>
      </c>
      <c r="F94">
        <v>28727.5</v>
      </c>
    </row>
    <row r="95" spans="1:6" ht="12.75">
      <c r="A95" t="s">
        <v>6</v>
      </c>
      <c r="B95">
        <v>24600</v>
      </c>
      <c r="C95">
        <v>24740</v>
      </c>
      <c r="D95">
        <v>24400</v>
      </c>
      <c r="E95">
        <v>24240</v>
      </c>
      <c r="F95">
        <v>24495</v>
      </c>
    </row>
    <row r="96" spans="1:6" ht="12.75">
      <c r="A96" t="s">
        <v>7</v>
      </c>
      <c r="B96">
        <v>1720</v>
      </c>
      <c r="C96">
        <v>1740</v>
      </c>
      <c r="D96">
        <v>1760</v>
      </c>
      <c r="E96">
        <v>1820</v>
      </c>
      <c r="F96">
        <v>1760</v>
      </c>
    </row>
    <row r="97" spans="1:6" ht="12.75">
      <c r="A97" t="s">
        <v>8</v>
      </c>
      <c r="B97">
        <v>40</v>
      </c>
      <c r="C97">
        <v>40</v>
      </c>
      <c r="D97">
        <v>40</v>
      </c>
      <c r="E97">
        <v>50</v>
      </c>
      <c r="F97">
        <v>42.5</v>
      </c>
    </row>
    <row r="98" spans="1:6" ht="12.75">
      <c r="A98" t="s">
        <v>9</v>
      </c>
      <c r="B98">
        <v>40</v>
      </c>
      <c r="C98">
        <v>40</v>
      </c>
      <c r="D98">
        <v>30</v>
      </c>
      <c r="E98">
        <v>40</v>
      </c>
      <c r="F98">
        <v>37.5</v>
      </c>
    </row>
    <row r="99" spans="1:6" ht="12.75">
      <c r="A99" t="s">
        <v>10</v>
      </c>
      <c r="B99">
        <v>40</v>
      </c>
      <c r="C99" s="1">
        <v>30</v>
      </c>
      <c r="D99" s="1">
        <v>40</v>
      </c>
      <c r="E99">
        <v>40</v>
      </c>
      <c r="F99">
        <v>37.5</v>
      </c>
    </row>
    <row r="101" ht="12.75">
      <c r="A101">
        <v>1317</v>
      </c>
    </row>
    <row r="102" spans="1:8" ht="12.75">
      <c r="A102" s="11" t="s">
        <v>56</v>
      </c>
      <c r="B102" t="s">
        <v>1</v>
      </c>
      <c r="C102">
        <v>0.014004629629629629</v>
      </c>
      <c r="D102">
        <v>0.02685185185185185</v>
      </c>
      <c r="E102" t="s">
        <v>12</v>
      </c>
      <c r="H102">
        <v>1632</v>
      </c>
    </row>
    <row r="103" spans="1:6" ht="12.75">
      <c r="A103" t="s">
        <v>2</v>
      </c>
      <c r="B103">
        <v>18000</v>
      </c>
      <c r="C103">
        <v>18200</v>
      </c>
      <c r="D103">
        <v>18040</v>
      </c>
      <c r="E103">
        <v>17970</v>
      </c>
      <c r="F103">
        <v>18052.5</v>
      </c>
    </row>
    <row r="104" spans="1:7" ht="12.75">
      <c r="A104" t="s">
        <v>3</v>
      </c>
      <c r="B104">
        <v>11380</v>
      </c>
      <c r="C104">
        <v>11310</v>
      </c>
      <c r="D104">
        <v>11240</v>
      </c>
      <c r="E104">
        <v>11150</v>
      </c>
      <c r="F104">
        <v>11270</v>
      </c>
      <c r="G104">
        <v>14480</v>
      </c>
    </row>
    <row r="105" spans="1:6" ht="12.75">
      <c r="A105" t="s">
        <v>4</v>
      </c>
      <c r="B105">
        <v>14080</v>
      </c>
      <c r="C105">
        <v>14030</v>
      </c>
      <c r="D105">
        <v>14290</v>
      </c>
      <c r="E105">
        <v>14070</v>
      </c>
      <c r="F105">
        <v>14117.5</v>
      </c>
    </row>
    <row r="106" spans="1:6" ht="12.75">
      <c r="A106" t="s">
        <v>5</v>
      </c>
      <c r="B106">
        <v>26370</v>
      </c>
      <c r="C106">
        <v>26310</v>
      </c>
      <c r="D106">
        <v>26400</v>
      </c>
      <c r="E106">
        <v>25960</v>
      </c>
      <c r="F106">
        <v>26260</v>
      </c>
    </row>
    <row r="107" spans="1:6" ht="12.75">
      <c r="A107" t="s">
        <v>6</v>
      </c>
      <c r="B107">
        <v>22680</v>
      </c>
      <c r="C107">
        <v>22300</v>
      </c>
      <c r="D107">
        <v>22750</v>
      </c>
      <c r="E107">
        <v>22360</v>
      </c>
      <c r="F107">
        <v>22522.5</v>
      </c>
    </row>
    <row r="108" spans="1:6" ht="12.75">
      <c r="A108" t="s">
        <v>7</v>
      </c>
      <c r="B108">
        <v>1520</v>
      </c>
      <c r="C108">
        <v>1490</v>
      </c>
      <c r="D108">
        <v>1490</v>
      </c>
      <c r="E108">
        <v>1460</v>
      </c>
      <c r="F108">
        <v>1490</v>
      </c>
    </row>
    <row r="109" spans="1:6" ht="12.75">
      <c r="A109" t="s">
        <v>8</v>
      </c>
      <c r="B109">
        <v>40</v>
      </c>
      <c r="C109">
        <v>40</v>
      </c>
      <c r="D109">
        <v>50</v>
      </c>
      <c r="E109">
        <v>40</v>
      </c>
      <c r="F109">
        <v>42.5</v>
      </c>
    </row>
    <row r="110" spans="1:6" ht="12.75">
      <c r="A110" t="s">
        <v>9</v>
      </c>
      <c r="B110">
        <v>50</v>
      </c>
      <c r="C110">
        <v>50</v>
      </c>
      <c r="D110">
        <v>40</v>
      </c>
      <c r="E110">
        <v>40</v>
      </c>
      <c r="F110">
        <v>45</v>
      </c>
    </row>
    <row r="111" spans="1:6" ht="12.75">
      <c r="A111" t="s">
        <v>10</v>
      </c>
      <c r="B111">
        <v>40</v>
      </c>
      <c r="C111" s="1">
        <v>40</v>
      </c>
      <c r="D111" s="1">
        <v>60</v>
      </c>
      <c r="E111" s="1">
        <v>40</v>
      </c>
      <c r="F111">
        <v>45</v>
      </c>
    </row>
    <row r="113" ht="12.75">
      <c r="A113">
        <v>1336</v>
      </c>
    </row>
    <row r="114" spans="1:8" ht="12.75">
      <c r="A114" s="11" t="s">
        <v>56</v>
      </c>
      <c r="B114" t="s">
        <v>1</v>
      </c>
      <c r="C114">
        <v>0.01273148148148148</v>
      </c>
      <c r="D114">
        <v>0.024305555555555556</v>
      </c>
      <c r="E114">
        <v>0.03483796296296296</v>
      </c>
      <c r="H114">
        <v>1651</v>
      </c>
    </row>
    <row r="115" spans="1:6" ht="12.75">
      <c r="A115" t="s">
        <v>2</v>
      </c>
      <c r="B115">
        <v>17140</v>
      </c>
      <c r="C115">
        <v>17180</v>
      </c>
      <c r="D115">
        <v>17160</v>
      </c>
      <c r="E115">
        <v>17280</v>
      </c>
      <c r="F115">
        <v>17190</v>
      </c>
    </row>
    <row r="116" spans="1:7" ht="12.75">
      <c r="A116" t="s">
        <v>3</v>
      </c>
      <c r="B116">
        <v>9200</v>
      </c>
      <c r="C116">
        <v>9250</v>
      </c>
      <c r="D116">
        <v>9190</v>
      </c>
      <c r="E116">
        <v>9200</v>
      </c>
      <c r="F116">
        <v>9210</v>
      </c>
      <c r="G116">
        <v>12964.166666666666</v>
      </c>
    </row>
    <row r="117" spans="1:6" ht="12.75">
      <c r="A117" t="s">
        <v>4</v>
      </c>
      <c r="B117">
        <v>12330</v>
      </c>
      <c r="C117">
        <v>12320</v>
      </c>
      <c r="D117">
        <v>12490</v>
      </c>
      <c r="E117">
        <v>12830</v>
      </c>
      <c r="F117">
        <v>12492.5</v>
      </c>
    </row>
    <row r="118" spans="1:6" ht="12.75">
      <c r="A118" t="s">
        <v>5</v>
      </c>
      <c r="B118">
        <v>23920</v>
      </c>
      <c r="C118">
        <v>23770</v>
      </c>
      <c r="D118">
        <v>23480</v>
      </c>
      <c r="E118">
        <v>23540</v>
      </c>
      <c r="F118">
        <v>23677.5</v>
      </c>
    </row>
    <row r="119" spans="1:6" ht="12.75">
      <c r="A119" t="s">
        <v>6</v>
      </c>
      <c r="B119">
        <v>20670</v>
      </c>
      <c r="C119">
        <v>20400</v>
      </c>
      <c r="D119">
        <v>20330</v>
      </c>
      <c r="E119">
        <v>20170</v>
      </c>
      <c r="F119">
        <v>20392.5</v>
      </c>
    </row>
    <row r="120" spans="1:6" ht="12.75">
      <c r="A120" t="s">
        <v>7</v>
      </c>
      <c r="B120">
        <v>1160</v>
      </c>
      <c r="C120">
        <v>1170</v>
      </c>
      <c r="D120">
        <v>1230</v>
      </c>
      <c r="E120">
        <v>1150</v>
      </c>
      <c r="F120">
        <v>1177.5</v>
      </c>
    </row>
    <row r="121" spans="1:6" ht="12.75">
      <c r="A121" t="s">
        <v>8</v>
      </c>
      <c r="B121">
        <v>40</v>
      </c>
      <c r="C121">
        <v>40</v>
      </c>
      <c r="D121">
        <v>40</v>
      </c>
      <c r="E121">
        <v>30</v>
      </c>
      <c r="F121">
        <v>37.5</v>
      </c>
    </row>
    <row r="122" spans="1:6" ht="12.75">
      <c r="A122" t="s">
        <v>9</v>
      </c>
      <c r="B122">
        <v>40</v>
      </c>
      <c r="C122">
        <v>50</v>
      </c>
      <c r="D122">
        <v>40</v>
      </c>
      <c r="E122">
        <v>40</v>
      </c>
      <c r="F122">
        <v>42.5</v>
      </c>
    </row>
    <row r="123" spans="1:6" ht="12.75">
      <c r="A123" t="s">
        <v>10</v>
      </c>
      <c r="B123">
        <v>30</v>
      </c>
      <c r="C123" s="1">
        <v>60</v>
      </c>
      <c r="D123" s="1">
        <v>40</v>
      </c>
      <c r="E123" s="1">
        <v>40</v>
      </c>
      <c r="F123">
        <v>42.5</v>
      </c>
    </row>
    <row r="125" ht="12.75">
      <c r="A125">
        <v>1355</v>
      </c>
    </row>
    <row r="126" spans="1:8" ht="12.75">
      <c r="A126" s="11" t="s">
        <v>56</v>
      </c>
      <c r="B126" t="s">
        <v>1</v>
      </c>
      <c r="C126">
        <v>0.01273148148148148</v>
      </c>
      <c r="D126">
        <v>0.024305555555555556</v>
      </c>
      <c r="E126">
        <v>0.03483796296296296</v>
      </c>
      <c r="H126">
        <v>1670</v>
      </c>
    </row>
    <row r="127" spans="1:6" ht="12.75">
      <c r="A127" t="s">
        <v>2</v>
      </c>
      <c r="B127">
        <v>17140</v>
      </c>
      <c r="C127">
        <v>17180</v>
      </c>
      <c r="D127">
        <v>17160</v>
      </c>
      <c r="E127">
        <v>17280</v>
      </c>
      <c r="F127">
        <v>17190</v>
      </c>
    </row>
    <row r="128" spans="1:7" ht="12.75">
      <c r="A128" t="s">
        <v>3</v>
      </c>
      <c r="B128">
        <v>9200</v>
      </c>
      <c r="C128">
        <v>9250</v>
      </c>
      <c r="D128">
        <v>9190</v>
      </c>
      <c r="E128">
        <v>9200</v>
      </c>
      <c r="F128">
        <v>9210</v>
      </c>
      <c r="G128">
        <v>12964.166666666666</v>
      </c>
    </row>
    <row r="129" spans="1:6" ht="12.75">
      <c r="A129" t="s">
        <v>4</v>
      </c>
      <c r="B129">
        <v>12330</v>
      </c>
      <c r="C129">
        <v>12320</v>
      </c>
      <c r="D129">
        <v>12490</v>
      </c>
      <c r="E129">
        <v>12830</v>
      </c>
      <c r="F129">
        <v>12492.5</v>
      </c>
    </row>
    <row r="130" spans="1:6" ht="12.75">
      <c r="A130" t="s">
        <v>5</v>
      </c>
      <c r="B130">
        <v>23920</v>
      </c>
      <c r="C130">
        <v>23770</v>
      </c>
      <c r="D130">
        <v>23480</v>
      </c>
      <c r="E130">
        <v>23540</v>
      </c>
      <c r="F130">
        <v>23677.5</v>
      </c>
    </row>
    <row r="131" spans="1:6" ht="12.75">
      <c r="A131" t="s">
        <v>6</v>
      </c>
      <c r="B131">
        <v>20670</v>
      </c>
      <c r="C131">
        <v>20400</v>
      </c>
      <c r="D131">
        <v>20330</v>
      </c>
      <c r="E131">
        <v>20170</v>
      </c>
      <c r="F131">
        <v>20392.5</v>
      </c>
    </row>
    <row r="132" spans="1:6" ht="12.75">
      <c r="A132" t="s">
        <v>7</v>
      </c>
      <c r="B132">
        <v>1160</v>
      </c>
      <c r="C132">
        <v>1170</v>
      </c>
      <c r="D132">
        <v>1230</v>
      </c>
      <c r="E132">
        <v>1150</v>
      </c>
      <c r="F132">
        <v>1177.5</v>
      </c>
    </row>
    <row r="133" spans="1:6" ht="12.75">
      <c r="A133" t="s">
        <v>8</v>
      </c>
      <c r="B133">
        <v>40</v>
      </c>
      <c r="C133">
        <v>40</v>
      </c>
      <c r="D133">
        <v>40</v>
      </c>
      <c r="E133">
        <v>30</v>
      </c>
      <c r="F133">
        <v>37.5</v>
      </c>
    </row>
    <row r="134" spans="1:6" ht="12.75">
      <c r="A134" t="s">
        <v>9</v>
      </c>
      <c r="B134">
        <v>40</v>
      </c>
      <c r="C134">
        <v>50</v>
      </c>
      <c r="D134">
        <v>40</v>
      </c>
      <c r="E134">
        <v>40</v>
      </c>
      <c r="F134">
        <v>42.5</v>
      </c>
    </row>
    <row r="135" spans="1:6" ht="12.75">
      <c r="A135" t="s">
        <v>10</v>
      </c>
      <c r="B135">
        <v>30</v>
      </c>
      <c r="C135" s="1">
        <v>60</v>
      </c>
      <c r="D135" s="1">
        <v>40</v>
      </c>
      <c r="E135">
        <v>40</v>
      </c>
      <c r="F135">
        <v>42.5</v>
      </c>
    </row>
    <row r="137" ht="12.75">
      <c r="A137">
        <v>1415</v>
      </c>
    </row>
    <row r="138" spans="1:8" ht="12.75">
      <c r="A138" s="11" t="s">
        <v>56</v>
      </c>
      <c r="B138" t="s">
        <v>1</v>
      </c>
      <c r="C138">
        <v>0.01273148148148148</v>
      </c>
      <c r="D138">
        <v>0.02326388888888889</v>
      </c>
      <c r="E138" t="s">
        <v>12</v>
      </c>
      <c r="H138">
        <v>1690</v>
      </c>
    </row>
    <row r="139" spans="1:6" ht="12.75">
      <c r="A139" t="s">
        <v>2</v>
      </c>
      <c r="B139">
        <v>17650</v>
      </c>
      <c r="C139">
        <v>17810</v>
      </c>
      <c r="D139">
        <v>17720</v>
      </c>
      <c r="E139">
        <v>17720</v>
      </c>
      <c r="F139">
        <v>17725</v>
      </c>
    </row>
    <row r="140" spans="1:7" ht="12.75">
      <c r="A140" t="s">
        <v>3</v>
      </c>
      <c r="B140">
        <v>8360</v>
      </c>
      <c r="C140">
        <v>8600</v>
      </c>
      <c r="D140">
        <v>8590</v>
      </c>
      <c r="E140">
        <v>8680</v>
      </c>
      <c r="F140">
        <v>8557.5</v>
      </c>
      <c r="G140">
        <v>13270</v>
      </c>
    </row>
    <row r="141" spans="1:6" ht="12.75">
      <c r="A141" t="s">
        <v>4</v>
      </c>
      <c r="B141">
        <v>13330</v>
      </c>
      <c r="C141">
        <v>13320</v>
      </c>
      <c r="D141">
        <v>13400</v>
      </c>
      <c r="E141">
        <v>14060</v>
      </c>
      <c r="F141">
        <v>13527.5</v>
      </c>
    </row>
    <row r="142" spans="1:6" ht="12.75">
      <c r="A142" t="s">
        <v>5</v>
      </c>
      <c r="B142">
        <v>22660</v>
      </c>
      <c r="C142">
        <v>22330</v>
      </c>
      <c r="D142">
        <v>22470</v>
      </c>
      <c r="E142">
        <v>22290</v>
      </c>
      <c r="F142">
        <v>22437.5</v>
      </c>
    </row>
    <row r="143" spans="1:6" ht="12.75">
      <c r="A143" t="s">
        <v>6</v>
      </c>
      <c r="B143">
        <v>19330</v>
      </c>
      <c r="C143">
        <v>19080</v>
      </c>
      <c r="D143">
        <v>19030</v>
      </c>
      <c r="E143">
        <v>19100</v>
      </c>
      <c r="F143">
        <v>19135</v>
      </c>
    </row>
    <row r="144" spans="1:6" ht="12.75">
      <c r="A144" t="s">
        <v>7</v>
      </c>
      <c r="B144">
        <v>1210</v>
      </c>
      <c r="C144">
        <v>1210</v>
      </c>
      <c r="D144">
        <v>1190</v>
      </c>
      <c r="E144">
        <v>1290</v>
      </c>
      <c r="F144">
        <v>1225</v>
      </c>
    </row>
    <row r="145" spans="1:6" ht="12.75">
      <c r="A145" t="s">
        <v>8</v>
      </c>
      <c r="B145">
        <v>50</v>
      </c>
      <c r="C145">
        <v>50</v>
      </c>
      <c r="D145">
        <v>50</v>
      </c>
      <c r="E145">
        <v>40</v>
      </c>
      <c r="F145">
        <v>47.5</v>
      </c>
    </row>
    <row r="146" spans="1:6" ht="12.75">
      <c r="A146" t="s">
        <v>9</v>
      </c>
      <c r="B146">
        <v>30</v>
      </c>
      <c r="C146">
        <v>40</v>
      </c>
      <c r="D146">
        <v>40</v>
      </c>
      <c r="E146">
        <v>40</v>
      </c>
      <c r="F146">
        <v>37.5</v>
      </c>
    </row>
    <row r="147" spans="1:6" ht="12.75">
      <c r="A147" t="s">
        <v>10</v>
      </c>
      <c r="B147">
        <v>50</v>
      </c>
      <c r="C147">
        <v>40</v>
      </c>
      <c r="D147">
        <v>50</v>
      </c>
      <c r="E147">
        <v>60</v>
      </c>
      <c r="F147">
        <v>50</v>
      </c>
    </row>
    <row r="149" ht="12.75">
      <c r="A149">
        <v>1435</v>
      </c>
    </row>
    <row r="157" spans="3:5" ht="12.75">
      <c r="C157" s="1"/>
      <c r="D157" s="1"/>
      <c r="E157" s="1"/>
    </row>
    <row r="159" ht="12.75">
      <c r="A159">
        <v>1455</v>
      </c>
    </row>
    <row r="160" spans="1:8" ht="12.75">
      <c r="A160" s="11" t="s">
        <v>56</v>
      </c>
      <c r="B160" t="s">
        <v>1</v>
      </c>
      <c r="C160">
        <v>0.012962962962962963</v>
      </c>
      <c r="D160">
        <v>0.025810185185185183</v>
      </c>
      <c r="E160">
        <v>0.036342592592592586</v>
      </c>
      <c r="H160">
        <v>1730</v>
      </c>
    </row>
    <row r="161" spans="1:6" ht="12.75">
      <c r="A161" t="s">
        <v>2</v>
      </c>
      <c r="B161">
        <v>19700</v>
      </c>
      <c r="C161">
        <v>19310</v>
      </c>
      <c r="D161">
        <v>19330</v>
      </c>
      <c r="E161">
        <v>19850</v>
      </c>
      <c r="F161">
        <v>19547.5</v>
      </c>
    </row>
    <row r="162" spans="1:7" ht="12.75">
      <c r="A162" t="s">
        <v>3</v>
      </c>
      <c r="B162">
        <v>13250</v>
      </c>
      <c r="C162">
        <v>13250</v>
      </c>
      <c r="D162">
        <v>13500</v>
      </c>
      <c r="E162">
        <v>13540</v>
      </c>
      <c r="F162">
        <v>13385</v>
      </c>
      <c r="G162">
        <v>16280.833333333334</v>
      </c>
    </row>
    <row r="163" spans="1:6" ht="12.75">
      <c r="A163" t="s">
        <v>4</v>
      </c>
      <c r="B163">
        <v>15750</v>
      </c>
      <c r="C163">
        <v>15830</v>
      </c>
      <c r="D163">
        <v>16190</v>
      </c>
      <c r="E163">
        <v>15870</v>
      </c>
      <c r="F163">
        <v>15910</v>
      </c>
    </row>
    <row r="164" spans="1:6" ht="12.75">
      <c r="A164" t="s">
        <v>5</v>
      </c>
      <c r="B164">
        <v>20990</v>
      </c>
      <c r="C164">
        <v>20600</v>
      </c>
      <c r="D164">
        <v>20490</v>
      </c>
      <c r="E164">
        <v>20370</v>
      </c>
      <c r="F164">
        <v>20612.5</v>
      </c>
    </row>
    <row r="165" spans="1:6" ht="12.75">
      <c r="A165" t="s">
        <v>6</v>
      </c>
      <c r="B165">
        <v>17040</v>
      </c>
      <c r="C165">
        <v>16250</v>
      </c>
      <c r="D165">
        <v>16340</v>
      </c>
      <c r="E165">
        <v>16290</v>
      </c>
      <c r="F165">
        <v>16480</v>
      </c>
    </row>
    <row r="166" spans="1:6" ht="12.75">
      <c r="A166" t="s">
        <v>7</v>
      </c>
      <c r="B166">
        <v>1290</v>
      </c>
      <c r="C166">
        <v>1320</v>
      </c>
      <c r="D166">
        <v>1350</v>
      </c>
      <c r="E166">
        <v>1270</v>
      </c>
      <c r="F166">
        <v>1307.5</v>
      </c>
    </row>
    <row r="167" spans="1:6" ht="12.75">
      <c r="A167" t="s">
        <v>8</v>
      </c>
      <c r="B167">
        <v>40</v>
      </c>
      <c r="C167">
        <v>50</v>
      </c>
      <c r="D167">
        <v>50</v>
      </c>
      <c r="E167">
        <v>60</v>
      </c>
      <c r="F167">
        <v>50</v>
      </c>
    </row>
    <row r="168" spans="1:6" ht="12.75">
      <c r="A168" t="s">
        <v>9</v>
      </c>
      <c r="B168">
        <v>50</v>
      </c>
      <c r="C168">
        <v>60</v>
      </c>
      <c r="D168">
        <v>60</v>
      </c>
      <c r="E168">
        <v>40</v>
      </c>
      <c r="F168">
        <v>52.5</v>
      </c>
    </row>
    <row r="169" spans="1:6" ht="12.75">
      <c r="A169" t="s">
        <v>10</v>
      </c>
      <c r="B169">
        <v>40</v>
      </c>
      <c r="C169" s="1">
        <v>50</v>
      </c>
      <c r="D169" s="1">
        <v>50</v>
      </c>
      <c r="E169">
        <v>60</v>
      </c>
      <c r="F169">
        <v>50</v>
      </c>
    </row>
    <row r="171" ht="12.75">
      <c r="A171">
        <v>1515</v>
      </c>
    </row>
    <row r="172" spans="1:8" ht="12.75">
      <c r="A172" s="11" t="s">
        <v>56</v>
      </c>
      <c r="B172" t="s">
        <v>1</v>
      </c>
      <c r="C172">
        <v>0.012962962962962963</v>
      </c>
      <c r="D172">
        <v>0.02337962962962963</v>
      </c>
      <c r="E172" t="s">
        <v>19</v>
      </c>
      <c r="H172">
        <v>1790</v>
      </c>
    </row>
    <row r="173" spans="1:6" ht="12.75">
      <c r="A173" t="s">
        <v>2</v>
      </c>
      <c r="B173">
        <v>19150</v>
      </c>
      <c r="C173">
        <v>19110</v>
      </c>
      <c r="D173">
        <v>18820</v>
      </c>
      <c r="E173">
        <v>19020</v>
      </c>
      <c r="F173">
        <v>19025</v>
      </c>
    </row>
    <row r="174" spans="1:7" ht="12.75">
      <c r="A174" t="s">
        <v>3</v>
      </c>
      <c r="B174">
        <v>12440</v>
      </c>
      <c r="C174">
        <v>12210</v>
      </c>
      <c r="D174">
        <v>12440</v>
      </c>
      <c r="E174">
        <v>12310</v>
      </c>
      <c r="F174">
        <v>12350</v>
      </c>
      <c r="G174">
        <v>15016.666666666666</v>
      </c>
    </row>
    <row r="175" spans="1:6" ht="12.75">
      <c r="A175" t="s">
        <v>4</v>
      </c>
      <c r="B175">
        <v>13660</v>
      </c>
      <c r="C175">
        <v>13420</v>
      </c>
      <c r="D175">
        <v>13510</v>
      </c>
      <c r="E175">
        <v>14110</v>
      </c>
      <c r="F175">
        <v>13675</v>
      </c>
    </row>
    <row r="176" spans="1:6" ht="12.75">
      <c r="A176" t="s">
        <v>5</v>
      </c>
      <c r="B176">
        <v>18190</v>
      </c>
      <c r="C176">
        <v>18110</v>
      </c>
      <c r="D176">
        <v>17630</v>
      </c>
      <c r="E176">
        <v>17580</v>
      </c>
      <c r="F176">
        <v>17877.5</v>
      </c>
    </row>
    <row r="177" spans="1:6" ht="12.75">
      <c r="A177" t="s">
        <v>6</v>
      </c>
      <c r="B177">
        <v>14800</v>
      </c>
      <c r="C177">
        <v>14430</v>
      </c>
      <c r="D177">
        <v>14180</v>
      </c>
      <c r="E177">
        <v>14290</v>
      </c>
      <c r="F177">
        <v>14425</v>
      </c>
    </row>
    <row r="178" spans="1:6" ht="12.75">
      <c r="A178" t="s">
        <v>7</v>
      </c>
      <c r="B178">
        <v>1230</v>
      </c>
      <c r="C178">
        <v>1140</v>
      </c>
      <c r="D178">
        <v>1200</v>
      </c>
      <c r="E178">
        <v>1120</v>
      </c>
      <c r="F178">
        <v>1172.5</v>
      </c>
    </row>
    <row r="179" spans="1:6" ht="12.75">
      <c r="A179" t="s">
        <v>8</v>
      </c>
      <c r="B179">
        <v>40</v>
      </c>
      <c r="C179">
        <v>40</v>
      </c>
      <c r="D179">
        <v>70</v>
      </c>
      <c r="E179">
        <v>50</v>
      </c>
      <c r="F179">
        <v>50</v>
      </c>
    </row>
    <row r="180" spans="1:6" ht="12.75">
      <c r="A180" t="s">
        <v>9</v>
      </c>
      <c r="B180">
        <v>60</v>
      </c>
      <c r="C180">
        <v>40</v>
      </c>
      <c r="D180">
        <v>40</v>
      </c>
      <c r="E180">
        <v>60</v>
      </c>
      <c r="F180">
        <v>50</v>
      </c>
    </row>
    <row r="181" spans="1:6" ht="12.75">
      <c r="A181" t="s">
        <v>10</v>
      </c>
      <c r="B181">
        <v>50</v>
      </c>
      <c r="C181" s="1">
        <v>40</v>
      </c>
      <c r="D181" s="1">
        <v>50</v>
      </c>
      <c r="E181" s="1">
        <v>60</v>
      </c>
      <c r="F181">
        <v>50</v>
      </c>
    </row>
    <row r="183" ht="12.75">
      <c r="A183">
        <v>1535</v>
      </c>
    </row>
    <row r="184" spans="1:8" ht="12.75">
      <c r="A184" s="11" t="s">
        <v>56</v>
      </c>
      <c r="B184" t="s">
        <v>1</v>
      </c>
      <c r="C184">
        <v>0.013888888888888888</v>
      </c>
      <c r="D184">
        <v>0.02685185185185185</v>
      </c>
      <c r="E184">
        <v>0.029976851851851852</v>
      </c>
      <c r="H184">
        <v>1810</v>
      </c>
    </row>
    <row r="185" spans="1:6" ht="12.75">
      <c r="A185" t="s">
        <v>2</v>
      </c>
      <c r="B185">
        <v>20050</v>
      </c>
      <c r="C185">
        <v>20120</v>
      </c>
      <c r="D185">
        <v>20110</v>
      </c>
      <c r="E185">
        <v>20120</v>
      </c>
      <c r="F185">
        <v>20100</v>
      </c>
    </row>
    <row r="186" spans="1:7" ht="12.75">
      <c r="A186" t="s">
        <v>3</v>
      </c>
      <c r="B186">
        <v>12300</v>
      </c>
      <c r="C186">
        <v>12420</v>
      </c>
      <c r="D186">
        <v>12400</v>
      </c>
      <c r="E186">
        <v>12720</v>
      </c>
      <c r="F186">
        <v>12460</v>
      </c>
      <c r="G186">
        <v>15903.333333333334</v>
      </c>
    </row>
    <row r="187" spans="1:6" ht="12.75">
      <c r="A187" t="s">
        <v>4</v>
      </c>
      <c r="B187">
        <v>15230</v>
      </c>
      <c r="C187">
        <v>15050</v>
      </c>
      <c r="D187">
        <v>15070</v>
      </c>
      <c r="E187">
        <v>15250</v>
      </c>
      <c r="F187">
        <v>15150</v>
      </c>
    </row>
    <row r="188" spans="1:6" ht="12.75">
      <c r="A188" t="s">
        <v>5</v>
      </c>
      <c r="B188">
        <v>17920</v>
      </c>
      <c r="C188">
        <v>17550</v>
      </c>
      <c r="D188">
        <v>17550</v>
      </c>
      <c r="E188">
        <v>17260</v>
      </c>
      <c r="F188">
        <v>17570</v>
      </c>
    </row>
    <row r="189" spans="1:6" ht="12.75">
      <c r="A189" t="s">
        <v>6</v>
      </c>
      <c r="B189">
        <v>14740</v>
      </c>
      <c r="C189">
        <v>14230</v>
      </c>
      <c r="D189">
        <v>14030</v>
      </c>
      <c r="E189">
        <v>14200</v>
      </c>
      <c r="F189">
        <v>14300</v>
      </c>
    </row>
    <row r="190" spans="1:6" ht="12.75">
      <c r="A190" t="s">
        <v>7</v>
      </c>
      <c r="B190">
        <v>1140</v>
      </c>
      <c r="C190">
        <v>1190</v>
      </c>
      <c r="D190">
        <v>1190</v>
      </c>
      <c r="E190">
        <v>1240</v>
      </c>
      <c r="F190">
        <v>1190</v>
      </c>
    </row>
    <row r="191" spans="1:6" ht="12.75">
      <c r="A191" t="s">
        <v>8</v>
      </c>
      <c r="B191">
        <v>40</v>
      </c>
      <c r="C191">
        <v>50</v>
      </c>
      <c r="D191">
        <v>60</v>
      </c>
      <c r="E191">
        <v>60</v>
      </c>
      <c r="F191">
        <v>52.5</v>
      </c>
    </row>
    <row r="192" spans="1:6" ht="12.75">
      <c r="A192" t="s">
        <v>9</v>
      </c>
      <c r="B192">
        <v>60</v>
      </c>
      <c r="C192">
        <v>50</v>
      </c>
      <c r="D192">
        <v>40</v>
      </c>
      <c r="E192">
        <v>60</v>
      </c>
      <c r="F192">
        <v>52.5</v>
      </c>
    </row>
    <row r="193" spans="1:6" ht="12.75">
      <c r="A193" t="s">
        <v>10</v>
      </c>
      <c r="B193">
        <v>50</v>
      </c>
      <c r="C193" s="1">
        <v>50</v>
      </c>
      <c r="D193" s="1">
        <v>40</v>
      </c>
      <c r="E193" s="1">
        <v>50</v>
      </c>
      <c r="F193">
        <v>47.5</v>
      </c>
    </row>
    <row r="195" ht="12.75">
      <c r="A195">
        <v>1553</v>
      </c>
    </row>
    <row r="196" spans="1:8" ht="12.75">
      <c r="A196" s="11" t="s">
        <v>56</v>
      </c>
      <c r="B196" t="s">
        <v>1</v>
      </c>
      <c r="C196">
        <v>0.012847222222222223</v>
      </c>
      <c r="D196">
        <v>0.025578703703703704</v>
      </c>
      <c r="E196">
        <v>0.027546296296296294</v>
      </c>
      <c r="H196">
        <v>1828</v>
      </c>
    </row>
    <row r="197" spans="1:6" ht="12.75">
      <c r="A197" t="s">
        <v>2</v>
      </c>
      <c r="B197">
        <v>21290</v>
      </c>
      <c r="C197">
        <v>20980</v>
      </c>
      <c r="D197">
        <v>21340</v>
      </c>
      <c r="E197">
        <v>21170</v>
      </c>
      <c r="F197">
        <v>21195</v>
      </c>
    </row>
    <row r="198" spans="1:7" ht="12.75">
      <c r="A198" t="s">
        <v>3</v>
      </c>
      <c r="B198">
        <v>13010</v>
      </c>
      <c r="C198">
        <v>12670</v>
      </c>
      <c r="D198">
        <v>12890</v>
      </c>
      <c r="E198">
        <v>13180</v>
      </c>
      <c r="F198">
        <v>12937.5</v>
      </c>
      <c r="G198">
        <v>16211.666666666666</v>
      </c>
    </row>
    <row r="199" spans="1:6" ht="12.75">
      <c r="A199" t="s">
        <v>4</v>
      </c>
      <c r="B199">
        <v>14490</v>
      </c>
      <c r="C199">
        <v>14440</v>
      </c>
      <c r="D199">
        <v>14450</v>
      </c>
      <c r="E199">
        <v>14630</v>
      </c>
      <c r="F199">
        <v>14502.5</v>
      </c>
    </row>
    <row r="200" spans="1:6" ht="12.75">
      <c r="A200" t="s">
        <v>5</v>
      </c>
      <c r="B200">
        <v>15620</v>
      </c>
      <c r="C200">
        <v>15520</v>
      </c>
      <c r="D200">
        <v>15420</v>
      </c>
      <c r="E200">
        <v>15110</v>
      </c>
      <c r="F200">
        <v>15417.5</v>
      </c>
    </row>
    <row r="201" spans="1:6" ht="12.75">
      <c r="A201" t="s">
        <v>6</v>
      </c>
      <c r="B201">
        <v>12350</v>
      </c>
      <c r="C201">
        <v>12000</v>
      </c>
      <c r="D201">
        <v>11840</v>
      </c>
      <c r="E201">
        <v>11800</v>
      </c>
      <c r="F201">
        <v>11997.5</v>
      </c>
    </row>
    <row r="202" spans="1:6" ht="12.75">
      <c r="A202" t="s">
        <v>7</v>
      </c>
      <c r="B202">
        <v>1110</v>
      </c>
      <c r="C202">
        <v>1190</v>
      </c>
      <c r="D202">
        <v>1100</v>
      </c>
      <c r="E202">
        <v>1160</v>
      </c>
      <c r="F202">
        <v>1140</v>
      </c>
    </row>
    <row r="203" spans="1:6" ht="12.75">
      <c r="A203" t="s">
        <v>8</v>
      </c>
      <c r="B203">
        <v>60</v>
      </c>
      <c r="C203">
        <v>40</v>
      </c>
      <c r="D203">
        <v>40</v>
      </c>
      <c r="E203">
        <v>50</v>
      </c>
      <c r="F203">
        <v>47.5</v>
      </c>
    </row>
    <row r="204" spans="1:6" ht="12.75">
      <c r="A204" t="s">
        <v>9</v>
      </c>
      <c r="B204">
        <v>40</v>
      </c>
      <c r="C204">
        <v>50</v>
      </c>
      <c r="D204">
        <v>40</v>
      </c>
      <c r="E204">
        <v>40</v>
      </c>
      <c r="F204">
        <v>42.5</v>
      </c>
    </row>
    <row r="205" spans="1:6" ht="12.75">
      <c r="A205" t="s">
        <v>10</v>
      </c>
      <c r="B205">
        <v>50</v>
      </c>
      <c r="C205" s="1">
        <v>40</v>
      </c>
      <c r="D205" s="1">
        <v>30</v>
      </c>
      <c r="E205" s="1">
        <v>40</v>
      </c>
      <c r="F205">
        <v>40</v>
      </c>
    </row>
    <row r="207" ht="12.75">
      <c r="A207">
        <v>1615</v>
      </c>
    </row>
    <row r="208" spans="1:8" ht="12.75">
      <c r="A208" s="11" t="s">
        <v>56</v>
      </c>
      <c r="B208" t="s">
        <v>1</v>
      </c>
      <c r="C208">
        <v>0.01273148148148148</v>
      </c>
      <c r="D208">
        <v>0.025694444444444447</v>
      </c>
      <c r="E208">
        <v>0.028935185185185185</v>
      </c>
      <c r="H208">
        <v>1850</v>
      </c>
    </row>
    <row r="209" spans="1:6" ht="12.75">
      <c r="A209" t="s">
        <v>2</v>
      </c>
      <c r="B209">
        <v>22500</v>
      </c>
      <c r="C209">
        <v>22420</v>
      </c>
      <c r="D209">
        <v>22250</v>
      </c>
      <c r="E209">
        <v>22030</v>
      </c>
      <c r="F209">
        <v>22300</v>
      </c>
    </row>
    <row r="210" spans="1:7" ht="12.75">
      <c r="A210" t="s">
        <v>3</v>
      </c>
      <c r="B210">
        <v>14830</v>
      </c>
      <c r="C210">
        <v>14440</v>
      </c>
      <c r="D210">
        <v>14380</v>
      </c>
      <c r="E210">
        <v>14900</v>
      </c>
      <c r="F210">
        <v>14637.5</v>
      </c>
      <c r="G210">
        <v>18743.333333333332</v>
      </c>
    </row>
    <row r="211" spans="1:6" ht="12.75">
      <c r="A211" t="s">
        <v>4</v>
      </c>
      <c r="B211">
        <v>19310</v>
      </c>
      <c r="C211">
        <v>19300</v>
      </c>
      <c r="D211">
        <v>19460</v>
      </c>
      <c r="E211">
        <v>19100</v>
      </c>
      <c r="F211">
        <v>19292.5</v>
      </c>
    </row>
    <row r="212" spans="1:6" ht="12.75">
      <c r="A212" t="s">
        <v>5</v>
      </c>
      <c r="B212">
        <v>15740</v>
      </c>
      <c r="C212">
        <v>15220</v>
      </c>
      <c r="D212">
        <v>15180</v>
      </c>
      <c r="E212">
        <v>14890</v>
      </c>
      <c r="F212">
        <v>15257.5</v>
      </c>
    </row>
    <row r="213" spans="1:6" ht="12.75">
      <c r="A213" t="s">
        <v>6</v>
      </c>
      <c r="B213">
        <v>11560</v>
      </c>
      <c r="C213">
        <v>11150</v>
      </c>
      <c r="D213">
        <v>10750</v>
      </c>
      <c r="E213">
        <v>10830</v>
      </c>
      <c r="F213">
        <v>11072.5</v>
      </c>
    </row>
    <row r="214" spans="1:6" ht="12.75">
      <c r="A214" t="s">
        <v>7</v>
      </c>
      <c r="B214">
        <v>1160</v>
      </c>
      <c r="C214">
        <v>1150</v>
      </c>
      <c r="D214">
        <v>1270</v>
      </c>
      <c r="E214">
        <v>1160</v>
      </c>
      <c r="F214">
        <v>1185</v>
      </c>
    </row>
    <row r="215" spans="1:6" ht="12.75">
      <c r="A215" t="s">
        <v>8</v>
      </c>
      <c r="B215">
        <v>30</v>
      </c>
      <c r="C215">
        <v>40</v>
      </c>
      <c r="D215">
        <v>40</v>
      </c>
      <c r="E215">
        <v>60</v>
      </c>
      <c r="F215">
        <v>42.5</v>
      </c>
    </row>
    <row r="216" spans="1:6" ht="12.75">
      <c r="A216" t="s">
        <v>9</v>
      </c>
      <c r="B216">
        <v>40</v>
      </c>
      <c r="C216">
        <v>50</v>
      </c>
      <c r="D216">
        <v>50</v>
      </c>
      <c r="E216">
        <v>60</v>
      </c>
      <c r="F216">
        <v>50</v>
      </c>
    </row>
    <row r="217" spans="1:6" ht="12.75">
      <c r="A217" t="s">
        <v>10</v>
      </c>
      <c r="B217">
        <v>50</v>
      </c>
      <c r="C217" s="1">
        <v>30</v>
      </c>
      <c r="D217" s="1">
        <v>50</v>
      </c>
      <c r="E217" s="1">
        <v>40</v>
      </c>
      <c r="F217">
        <v>42.5</v>
      </c>
    </row>
    <row r="219" ht="12.75">
      <c r="A219">
        <v>1635</v>
      </c>
    </row>
    <row r="220" spans="1:8" ht="12.75">
      <c r="A220" s="11" t="s">
        <v>56</v>
      </c>
      <c r="B220" t="s">
        <v>1</v>
      </c>
      <c r="C220">
        <v>0.014004629629629629</v>
      </c>
      <c r="D220">
        <v>0.026736111111111113</v>
      </c>
      <c r="E220">
        <v>0.028587962962962964</v>
      </c>
      <c r="H220">
        <v>1870</v>
      </c>
    </row>
    <row r="221" spans="1:6" ht="12.75">
      <c r="A221" t="s">
        <v>2</v>
      </c>
      <c r="B221">
        <v>21920</v>
      </c>
      <c r="C221">
        <v>21950</v>
      </c>
      <c r="D221">
        <v>21640</v>
      </c>
      <c r="E221">
        <v>21470</v>
      </c>
      <c r="F221">
        <v>21745</v>
      </c>
    </row>
    <row r="222" spans="1:7" ht="12.75">
      <c r="A222" t="s">
        <v>3</v>
      </c>
      <c r="B222">
        <v>13660</v>
      </c>
      <c r="C222">
        <v>13720</v>
      </c>
      <c r="D222">
        <v>13590</v>
      </c>
      <c r="E222">
        <v>13760</v>
      </c>
      <c r="F222">
        <v>13682.5</v>
      </c>
      <c r="G222">
        <v>17916.666666666668</v>
      </c>
    </row>
    <row r="223" spans="1:6" ht="12.75">
      <c r="A223" t="s">
        <v>4</v>
      </c>
      <c r="B223">
        <v>18110</v>
      </c>
      <c r="C223">
        <v>18580</v>
      </c>
      <c r="D223">
        <v>18140</v>
      </c>
      <c r="E223">
        <v>18460</v>
      </c>
      <c r="F223">
        <v>18322.5</v>
      </c>
    </row>
    <row r="224" spans="1:6" ht="12.75">
      <c r="A224" t="s">
        <v>5</v>
      </c>
      <c r="B224">
        <v>11380</v>
      </c>
      <c r="C224">
        <v>11280</v>
      </c>
      <c r="D224">
        <v>10950</v>
      </c>
      <c r="E224">
        <v>11040</v>
      </c>
      <c r="F224">
        <v>11162.5</v>
      </c>
    </row>
    <row r="225" spans="1:6" ht="12.75">
      <c r="A225" t="s">
        <v>6</v>
      </c>
      <c r="B225">
        <v>8550</v>
      </c>
      <c r="C225">
        <v>8250</v>
      </c>
      <c r="D225">
        <v>8290</v>
      </c>
      <c r="E225">
        <v>8280</v>
      </c>
      <c r="F225">
        <v>8342.5</v>
      </c>
    </row>
    <row r="226" spans="1:6" ht="12.75">
      <c r="A226" t="s">
        <v>7</v>
      </c>
      <c r="B226">
        <v>1250</v>
      </c>
      <c r="C226">
        <v>1230</v>
      </c>
      <c r="D226">
        <v>1250</v>
      </c>
      <c r="E226">
        <v>1240</v>
      </c>
      <c r="F226">
        <v>1242.5</v>
      </c>
    </row>
    <row r="227" spans="1:6" ht="12.75">
      <c r="A227" t="s">
        <v>8</v>
      </c>
      <c r="B227">
        <v>50</v>
      </c>
      <c r="C227">
        <v>60</v>
      </c>
      <c r="D227">
        <v>50</v>
      </c>
      <c r="E227">
        <v>40</v>
      </c>
      <c r="F227">
        <v>50</v>
      </c>
    </row>
    <row r="228" spans="1:6" ht="12.75">
      <c r="A228" t="s">
        <v>9</v>
      </c>
      <c r="B228">
        <v>50</v>
      </c>
      <c r="C228">
        <v>50</v>
      </c>
      <c r="D228">
        <v>40</v>
      </c>
      <c r="E228">
        <v>40</v>
      </c>
      <c r="F228">
        <v>45</v>
      </c>
    </row>
    <row r="229" spans="1:6" ht="12.75">
      <c r="A229" t="s">
        <v>10</v>
      </c>
      <c r="B229">
        <v>40</v>
      </c>
      <c r="C229" s="1">
        <v>60</v>
      </c>
      <c r="D229" s="1">
        <v>50</v>
      </c>
      <c r="E229" s="1">
        <v>70</v>
      </c>
      <c r="F229">
        <v>55</v>
      </c>
    </row>
    <row r="231" ht="12.75">
      <c r="A231">
        <v>1655</v>
      </c>
    </row>
    <row r="232" spans="1:8" ht="12.75">
      <c r="A232" s="11" t="s">
        <v>56</v>
      </c>
      <c r="B232" t="s">
        <v>1</v>
      </c>
      <c r="C232">
        <v>0.011805555555555555</v>
      </c>
      <c r="D232">
        <v>0.02349537037037037</v>
      </c>
      <c r="E232">
        <v>0.036458333333333336</v>
      </c>
      <c r="H232">
        <v>1890</v>
      </c>
    </row>
    <row r="233" spans="1:6" ht="12.75">
      <c r="A233" t="s">
        <v>2</v>
      </c>
      <c r="B233">
        <v>21180</v>
      </c>
      <c r="C233">
        <v>21120</v>
      </c>
      <c r="D233">
        <v>20840</v>
      </c>
      <c r="E233">
        <v>20710</v>
      </c>
      <c r="F233">
        <v>20962.5</v>
      </c>
    </row>
    <row r="234" spans="1:7" ht="12.75">
      <c r="A234" t="s">
        <v>3</v>
      </c>
      <c r="B234">
        <v>14070</v>
      </c>
      <c r="C234">
        <v>13830</v>
      </c>
      <c r="D234">
        <v>14110</v>
      </c>
      <c r="E234">
        <v>14270</v>
      </c>
      <c r="F234">
        <v>14070</v>
      </c>
      <c r="G234">
        <v>17801.666666666668</v>
      </c>
    </row>
    <row r="235" spans="1:6" ht="12.75">
      <c r="A235" t="s">
        <v>4</v>
      </c>
      <c r="B235">
        <v>18220</v>
      </c>
      <c r="C235">
        <v>18380</v>
      </c>
      <c r="D235">
        <v>18480</v>
      </c>
      <c r="E235">
        <v>18410</v>
      </c>
      <c r="F235">
        <v>18372.5</v>
      </c>
    </row>
    <row r="236" spans="1:6" ht="12.75">
      <c r="A236" t="s">
        <v>5</v>
      </c>
      <c r="B236">
        <v>10620</v>
      </c>
      <c r="C236">
        <v>9900</v>
      </c>
      <c r="D236">
        <v>9980</v>
      </c>
      <c r="E236">
        <v>9590</v>
      </c>
      <c r="F236">
        <v>10022.5</v>
      </c>
    </row>
    <row r="237" spans="1:6" ht="12.75">
      <c r="A237" t="s">
        <v>6</v>
      </c>
      <c r="B237">
        <v>7990</v>
      </c>
      <c r="C237">
        <v>7630</v>
      </c>
      <c r="D237">
        <v>7140</v>
      </c>
      <c r="E237">
        <v>7240</v>
      </c>
      <c r="F237">
        <v>7500</v>
      </c>
    </row>
    <row r="238" spans="1:6" ht="12.75">
      <c r="A238" t="s">
        <v>7</v>
      </c>
      <c r="B238">
        <v>1270</v>
      </c>
      <c r="C238">
        <v>1290</v>
      </c>
      <c r="D238">
        <v>1350</v>
      </c>
      <c r="E238">
        <v>1270</v>
      </c>
      <c r="F238">
        <v>1295</v>
      </c>
    </row>
    <row r="239" spans="1:6" ht="12.75">
      <c r="A239" t="s">
        <v>8</v>
      </c>
      <c r="B239">
        <v>50</v>
      </c>
      <c r="C239">
        <v>50</v>
      </c>
      <c r="D239">
        <v>50</v>
      </c>
      <c r="E239">
        <v>50</v>
      </c>
      <c r="F239">
        <v>50</v>
      </c>
    </row>
    <row r="240" spans="1:6" ht="12.75">
      <c r="A240" t="s">
        <v>9</v>
      </c>
      <c r="B240">
        <v>50</v>
      </c>
      <c r="C240">
        <v>50</v>
      </c>
      <c r="D240">
        <v>50</v>
      </c>
      <c r="E240">
        <v>50</v>
      </c>
      <c r="F240">
        <v>50</v>
      </c>
    </row>
    <row r="241" spans="1:6" ht="12.75">
      <c r="A241" t="s">
        <v>10</v>
      </c>
      <c r="B241">
        <v>50</v>
      </c>
      <c r="C241">
        <v>60</v>
      </c>
      <c r="D241">
        <v>60</v>
      </c>
      <c r="E241">
        <v>50</v>
      </c>
      <c r="F241">
        <v>55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K253"/>
  <sheetViews>
    <sheetView workbookViewId="0" topLeftCell="A2">
      <selection activeCell="A3" sqref="A3"/>
    </sheetView>
  </sheetViews>
  <sheetFormatPr defaultColWidth="9.140625" defaultRowHeight="12.75"/>
  <cols>
    <col min="2" max="2" width="19.8515625" style="0" customWidth="1"/>
    <col min="3" max="3" width="21.00390625" style="0" customWidth="1"/>
    <col min="4" max="4" width="21.57421875" style="0" customWidth="1"/>
    <col min="5" max="5" width="22.8515625" style="0" customWidth="1"/>
    <col min="6" max="6" width="25.00390625" style="0" customWidth="1"/>
    <col min="7" max="7" width="22.57421875" style="0" customWidth="1"/>
    <col min="8" max="8" width="17.8515625" style="0" customWidth="1"/>
  </cols>
  <sheetData>
    <row r="1" ht="12.75">
      <c r="A1" s="11" t="s">
        <v>47</v>
      </c>
    </row>
    <row r="2" spans="1:11" ht="12.75">
      <c r="A2" s="11"/>
      <c r="B2" s="11" t="s">
        <v>48</v>
      </c>
      <c r="C2" s="11" t="s">
        <v>49</v>
      </c>
      <c r="D2" s="11" t="s">
        <v>50</v>
      </c>
      <c r="E2" s="11" t="s">
        <v>51</v>
      </c>
      <c r="F2" s="11" t="s">
        <v>52</v>
      </c>
      <c r="G2" s="11" t="s">
        <v>53</v>
      </c>
      <c r="H2" s="11" t="s">
        <v>54</v>
      </c>
      <c r="J2" s="11" t="s">
        <v>55</v>
      </c>
      <c r="K2" s="11" t="s">
        <v>40</v>
      </c>
    </row>
    <row r="3" spans="1:11" ht="12.75">
      <c r="A3">
        <v>1011</v>
      </c>
      <c r="H3" t="s">
        <v>20</v>
      </c>
      <c r="J3" t="s">
        <v>2</v>
      </c>
      <c r="K3" s="12" t="s">
        <v>41</v>
      </c>
    </row>
    <row r="4" spans="1:11" ht="12.75">
      <c r="A4" s="11" t="s">
        <v>56</v>
      </c>
      <c r="B4" s="1">
        <v>0.010300925925925927</v>
      </c>
      <c r="C4" t="s">
        <v>21</v>
      </c>
      <c r="D4" t="s">
        <v>22</v>
      </c>
      <c r="E4" t="s">
        <v>23</v>
      </c>
      <c r="H4">
        <v>836</v>
      </c>
      <c r="J4" t="s">
        <v>24</v>
      </c>
      <c r="K4" t="s">
        <v>41</v>
      </c>
    </row>
    <row r="5" spans="1:11" ht="12.75">
      <c r="A5" t="s">
        <v>2</v>
      </c>
      <c r="B5">
        <v>30</v>
      </c>
      <c r="C5">
        <v>30</v>
      </c>
      <c r="D5">
        <v>20</v>
      </c>
      <c r="E5">
        <v>30</v>
      </c>
      <c r="F5">
        <v>27.5</v>
      </c>
      <c r="J5" t="s">
        <v>25</v>
      </c>
      <c r="K5" t="s">
        <v>41</v>
      </c>
    </row>
    <row r="6" spans="1:11" ht="12.75">
      <c r="A6" t="s">
        <v>24</v>
      </c>
      <c r="B6">
        <v>30</v>
      </c>
      <c r="C6">
        <v>40</v>
      </c>
      <c r="D6">
        <v>30</v>
      </c>
      <c r="E6">
        <v>30</v>
      </c>
      <c r="F6">
        <v>32.5</v>
      </c>
      <c r="J6" t="s">
        <v>26</v>
      </c>
      <c r="K6" t="s">
        <v>43</v>
      </c>
    </row>
    <row r="7" spans="1:11" ht="12.75">
      <c r="A7" t="s">
        <v>25</v>
      </c>
      <c r="B7">
        <v>40</v>
      </c>
      <c r="C7">
        <v>30</v>
      </c>
      <c r="D7">
        <v>20</v>
      </c>
      <c r="E7">
        <v>40</v>
      </c>
      <c r="F7">
        <v>32.5</v>
      </c>
      <c r="J7" t="s">
        <v>27</v>
      </c>
      <c r="K7" t="s">
        <v>44</v>
      </c>
    </row>
    <row r="8" spans="1:11" ht="12.75">
      <c r="A8" t="s">
        <v>26</v>
      </c>
      <c r="B8">
        <v>44180</v>
      </c>
      <c r="C8">
        <v>43160</v>
      </c>
      <c r="D8">
        <v>43670</v>
      </c>
      <c r="E8">
        <v>43100</v>
      </c>
      <c r="F8">
        <v>43527.5</v>
      </c>
      <c r="J8" t="s">
        <v>28</v>
      </c>
      <c r="K8" t="s">
        <v>45</v>
      </c>
    </row>
    <row r="9" spans="1:11" ht="12.75">
      <c r="A9" t="s">
        <v>27</v>
      </c>
      <c r="B9">
        <v>41000</v>
      </c>
      <c r="C9">
        <v>42860</v>
      </c>
      <c r="D9">
        <v>43790</v>
      </c>
      <c r="E9">
        <v>44640</v>
      </c>
      <c r="F9">
        <v>43072.5</v>
      </c>
      <c r="G9">
        <v>38370.833333333336</v>
      </c>
      <c r="J9" t="s">
        <v>29</v>
      </c>
      <c r="K9" t="s">
        <v>42</v>
      </c>
    </row>
    <row r="10" spans="1:11" ht="12.75">
      <c r="A10" t="s">
        <v>28</v>
      </c>
      <c r="B10">
        <v>27960</v>
      </c>
      <c r="C10">
        <v>28540</v>
      </c>
      <c r="D10">
        <v>28730</v>
      </c>
      <c r="E10">
        <v>28820</v>
      </c>
      <c r="F10">
        <v>28512.5</v>
      </c>
      <c r="J10" t="s">
        <v>30</v>
      </c>
      <c r="K10" t="s">
        <v>46</v>
      </c>
    </row>
    <row r="11" spans="1:11" ht="12.75">
      <c r="A11" t="s">
        <v>29</v>
      </c>
      <c r="B11">
        <v>3390</v>
      </c>
      <c r="C11">
        <v>3350</v>
      </c>
      <c r="D11">
        <v>2900</v>
      </c>
      <c r="E11">
        <v>3080</v>
      </c>
      <c r="F11">
        <v>3180</v>
      </c>
      <c r="J11" t="s">
        <v>31</v>
      </c>
      <c r="K11" t="s">
        <v>46</v>
      </c>
    </row>
    <row r="12" spans="1:6" ht="12.75">
      <c r="A12" t="s">
        <v>30</v>
      </c>
      <c r="B12">
        <v>30320</v>
      </c>
      <c r="C12">
        <v>31580</v>
      </c>
      <c r="D12">
        <v>32070</v>
      </c>
      <c r="E12">
        <v>31980</v>
      </c>
      <c r="F12">
        <v>31487.5</v>
      </c>
    </row>
    <row r="13" spans="1:6" ht="12.75">
      <c r="A13" t="s">
        <v>31</v>
      </c>
      <c r="B13">
        <v>38000</v>
      </c>
      <c r="C13">
        <v>40290</v>
      </c>
      <c r="D13">
        <v>39370</v>
      </c>
      <c r="E13">
        <v>39320</v>
      </c>
      <c r="F13">
        <v>39245</v>
      </c>
    </row>
    <row r="15" ht="12.75">
      <c r="A15">
        <v>1029</v>
      </c>
    </row>
    <row r="16" spans="1:8" ht="12.75">
      <c r="A16" s="11" t="s">
        <v>56</v>
      </c>
      <c r="B16" s="1">
        <v>0.010300925925925927</v>
      </c>
      <c r="C16" s="1">
        <v>0.01898148148148148</v>
      </c>
      <c r="D16" s="1">
        <v>0.026967592592592595</v>
      </c>
      <c r="E16" s="1">
        <v>0.0349537037037037</v>
      </c>
      <c r="H16">
        <v>854</v>
      </c>
    </row>
    <row r="17" spans="1:6" ht="12.75">
      <c r="A17" t="s">
        <v>2</v>
      </c>
      <c r="B17">
        <v>40</v>
      </c>
      <c r="C17">
        <v>30</v>
      </c>
      <c r="D17">
        <v>30</v>
      </c>
      <c r="E17">
        <v>40</v>
      </c>
      <c r="F17">
        <v>35</v>
      </c>
    </row>
    <row r="18" spans="1:6" ht="12.75">
      <c r="A18" t="s">
        <v>24</v>
      </c>
      <c r="B18">
        <v>30</v>
      </c>
      <c r="C18">
        <v>40</v>
      </c>
      <c r="D18">
        <v>30</v>
      </c>
      <c r="E18">
        <v>30</v>
      </c>
      <c r="F18">
        <v>32.5</v>
      </c>
    </row>
    <row r="19" spans="1:6" ht="12.75">
      <c r="A19" t="s">
        <v>25</v>
      </c>
      <c r="B19">
        <v>30</v>
      </c>
      <c r="C19">
        <v>30</v>
      </c>
      <c r="D19">
        <v>20</v>
      </c>
      <c r="E19">
        <v>30</v>
      </c>
      <c r="F19">
        <v>27.5</v>
      </c>
    </row>
    <row r="20" spans="1:11" ht="12.75">
      <c r="A20" t="s">
        <v>26</v>
      </c>
      <c r="B20">
        <v>41970</v>
      </c>
      <c r="C20">
        <v>40130</v>
      </c>
      <c r="D20">
        <v>39660</v>
      </c>
      <c r="E20">
        <v>40330</v>
      </c>
      <c r="F20">
        <v>40522.5</v>
      </c>
      <c r="K20" s="12"/>
    </row>
    <row r="21" spans="1:7" ht="12.75">
      <c r="A21" t="s">
        <v>27</v>
      </c>
      <c r="B21">
        <v>44570</v>
      </c>
      <c r="C21">
        <v>43830</v>
      </c>
      <c r="D21">
        <v>43910</v>
      </c>
      <c r="E21">
        <v>44530</v>
      </c>
      <c r="F21">
        <v>44210</v>
      </c>
      <c r="G21">
        <v>38342.5</v>
      </c>
    </row>
    <row r="22" spans="1:6" ht="12.75">
      <c r="A22" t="s">
        <v>28</v>
      </c>
      <c r="B22">
        <v>30440</v>
      </c>
      <c r="C22">
        <v>30480</v>
      </c>
      <c r="D22">
        <v>30090</v>
      </c>
      <c r="E22">
        <v>30170</v>
      </c>
      <c r="F22">
        <v>30295</v>
      </c>
    </row>
    <row r="23" spans="1:6" ht="12.75">
      <c r="A23" t="s">
        <v>29</v>
      </c>
      <c r="B23">
        <v>3420</v>
      </c>
      <c r="C23">
        <v>3200</v>
      </c>
      <c r="D23">
        <v>3300</v>
      </c>
      <c r="E23">
        <v>3340</v>
      </c>
      <c r="F23">
        <v>3315</v>
      </c>
    </row>
    <row r="24" spans="1:6" ht="12.75">
      <c r="A24" t="s">
        <v>30</v>
      </c>
      <c r="B24">
        <v>30990</v>
      </c>
      <c r="C24">
        <v>31000</v>
      </c>
      <c r="D24">
        <v>31450</v>
      </c>
      <c r="E24">
        <v>31340</v>
      </c>
      <c r="F24">
        <v>31195</v>
      </c>
    </row>
    <row r="25" spans="1:6" ht="12.75">
      <c r="A25" t="s">
        <v>31</v>
      </c>
      <c r="B25">
        <v>39670</v>
      </c>
      <c r="C25">
        <v>39390</v>
      </c>
      <c r="D25">
        <v>39560</v>
      </c>
      <c r="E25">
        <v>39160</v>
      </c>
      <c r="F25">
        <v>39445</v>
      </c>
    </row>
    <row r="27" ht="12.75">
      <c r="A27">
        <v>1051</v>
      </c>
    </row>
    <row r="28" spans="1:8" ht="12.75">
      <c r="A28" s="11" t="s">
        <v>56</v>
      </c>
      <c r="B28" s="1">
        <v>0.010300925925925927</v>
      </c>
      <c r="C28" t="s">
        <v>32</v>
      </c>
      <c r="D28" s="1">
        <v>0.025810185185185183</v>
      </c>
      <c r="E28" s="1">
        <v>0.03136574074074074</v>
      </c>
      <c r="H28">
        <v>876</v>
      </c>
    </row>
    <row r="29" spans="1:6" ht="12.75">
      <c r="A29" t="s">
        <v>2</v>
      </c>
      <c r="B29">
        <v>30</v>
      </c>
      <c r="C29">
        <v>40</v>
      </c>
      <c r="D29">
        <v>40</v>
      </c>
      <c r="E29">
        <v>40</v>
      </c>
      <c r="F29">
        <v>37.5</v>
      </c>
    </row>
    <row r="30" spans="1:6" ht="12.75">
      <c r="A30" t="s">
        <v>24</v>
      </c>
      <c r="B30">
        <v>20</v>
      </c>
      <c r="C30">
        <v>40</v>
      </c>
      <c r="D30">
        <v>40</v>
      </c>
      <c r="E30">
        <v>30</v>
      </c>
      <c r="F30">
        <v>32.5</v>
      </c>
    </row>
    <row r="31" spans="1:6" ht="12.75">
      <c r="A31" t="s">
        <v>25</v>
      </c>
      <c r="B31">
        <v>40</v>
      </c>
      <c r="C31">
        <v>50</v>
      </c>
      <c r="D31">
        <v>40</v>
      </c>
      <c r="E31">
        <v>50</v>
      </c>
      <c r="F31">
        <v>45</v>
      </c>
    </row>
    <row r="32" spans="1:6" ht="12.75">
      <c r="A32" t="s">
        <v>26</v>
      </c>
      <c r="B32">
        <v>37470</v>
      </c>
      <c r="C32">
        <v>38110</v>
      </c>
      <c r="D32">
        <v>37710</v>
      </c>
      <c r="E32">
        <v>37990</v>
      </c>
      <c r="F32">
        <v>37820</v>
      </c>
    </row>
    <row r="33" spans="1:7" ht="12.75">
      <c r="A33" t="s">
        <v>27</v>
      </c>
      <c r="B33">
        <v>41540</v>
      </c>
      <c r="C33">
        <v>41740</v>
      </c>
      <c r="D33">
        <v>41930</v>
      </c>
      <c r="E33">
        <v>41970</v>
      </c>
      <c r="F33">
        <v>41795</v>
      </c>
      <c r="G33">
        <v>36150</v>
      </c>
    </row>
    <row r="34" spans="1:6" ht="12.75">
      <c r="A34" t="s">
        <v>28</v>
      </c>
      <c r="B34">
        <v>28190</v>
      </c>
      <c r="C34">
        <v>29090</v>
      </c>
      <c r="D34">
        <v>29090</v>
      </c>
      <c r="E34">
        <v>28970</v>
      </c>
      <c r="F34">
        <v>28835</v>
      </c>
    </row>
    <row r="35" spans="1:6" ht="12.75">
      <c r="A35" t="s">
        <v>29</v>
      </c>
      <c r="B35">
        <v>3210</v>
      </c>
      <c r="C35">
        <v>3150</v>
      </c>
      <c r="D35">
        <v>2960</v>
      </c>
      <c r="E35">
        <v>2880</v>
      </c>
      <c r="F35">
        <v>3050</v>
      </c>
    </row>
    <row r="36" spans="1:6" ht="12.75">
      <c r="A36" t="s">
        <v>30</v>
      </c>
      <c r="B36">
        <v>30230</v>
      </c>
      <c r="C36">
        <v>30720</v>
      </c>
      <c r="D36">
        <v>30860</v>
      </c>
      <c r="E36">
        <v>31010</v>
      </c>
      <c r="F36">
        <v>30705</v>
      </c>
    </row>
    <row r="37" spans="1:6" ht="12.75">
      <c r="A37" t="s">
        <v>31</v>
      </c>
      <c r="B37">
        <v>34160</v>
      </c>
      <c r="C37">
        <v>37630</v>
      </c>
      <c r="D37">
        <v>38990</v>
      </c>
      <c r="E37">
        <v>38610</v>
      </c>
      <c r="F37">
        <v>37347.5</v>
      </c>
    </row>
    <row r="39" ht="12.75">
      <c r="A39">
        <v>1110</v>
      </c>
    </row>
    <row r="40" spans="1:8" ht="12.75">
      <c r="A40" s="11" t="s">
        <v>56</v>
      </c>
      <c r="B40" s="1">
        <v>0.010300925925925927</v>
      </c>
      <c r="C40" t="s">
        <v>33</v>
      </c>
      <c r="D40" t="s">
        <v>34</v>
      </c>
      <c r="E40" t="s">
        <v>23</v>
      </c>
      <c r="H40">
        <v>895</v>
      </c>
    </row>
    <row r="41" spans="1:6" ht="12.75">
      <c r="A41" t="s">
        <v>2</v>
      </c>
      <c r="B41">
        <v>40</v>
      </c>
      <c r="C41">
        <v>50</v>
      </c>
      <c r="D41">
        <v>40</v>
      </c>
      <c r="E41">
        <v>50</v>
      </c>
      <c r="F41">
        <v>45</v>
      </c>
    </row>
    <row r="42" spans="1:6" ht="12.75">
      <c r="A42" t="s">
        <v>24</v>
      </c>
      <c r="B42">
        <v>40</v>
      </c>
      <c r="C42">
        <v>30</v>
      </c>
      <c r="D42">
        <v>30</v>
      </c>
      <c r="E42">
        <v>40</v>
      </c>
      <c r="F42">
        <v>35</v>
      </c>
    </row>
    <row r="43" spans="1:6" ht="12.75">
      <c r="A43" t="s">
        <v>25</v>
      </c>
      <c r="B43">
        <v>30</v>
      </c>
      <c r="C43">
        <v>40</v>
      </c>
      <c r="D43">
        <v>40</v>
      </c>
      <c r="E43">
        <v>40</v>
      </c>
      <c r="F43">
        <v>37.5</v>
      </c>
    </row>
    <row r="44" spans="1:6" ht="12.75">
      <c r="A44" t="s">
        <v>26</v>
      </c>
      <c r="B44">
        <v>36760</v>
      </c>
      <c r="C44">
        <v>36830</v>
      </c>
      <c r="D44">
        <v>37360</v>
      </c>
      <c r="E44">
        <v>36740</v>
      </c>
      <c r="F44">
        <v>36922.5</v>
      </c>
    </row>
    <row r="45" spans="1:7" ht="12.75">
      <c r="A45" t="s">
        <v>27</v>
      </c>
      <c r="B45">
        <v>39780</v>
      </c>
      <c r="C45">
        <v>40500</v>
      </c>
      <c r="D45">
        <v>40890</v>
      </c>
      <c r="E45">
        <v>41250</v>
      </c>
      <c r="F45">
        <v>40605</v>
      </c>
      <c r="G45">
        <v>35342.5</v>
      </c>
    </row>
    <row r="46" spans="1:6" ht="12.75">
      <c r="A46" t="s">
        <v>28</v>
      </c>
      <c r="B46">
        <v>28200</v>
      </c>
      <c r="C46">
        <v>28170</v>
      </c>
      <c r="D46">
        <v>28970</v>
      </c>
      <c r="E46">
        <v>28660</v>
      </c>
      <c r="F46">
        <v>28500</v>
      </c>
    </row>
    <row r="47" spans="1:6" ht="12.75">
      <c r="A47" t="s">
        <v>29</v>
      </c>
      <c r="B47">
        <v>3020</v>
      </c>
      <c r="C47">
        <v>2620</v>
      </c>
      <c r="D47">
        <v>2660</v>
      </c>
      <c r="E47">
        <v>2830</v>
      </c>
      <c r="F47">
        <v>2782.5</v>
      </c>
    </row>
    <row r="48" spans="1:6" ht="12.75">
      <c r="A48" t="s">
        <v>30</v>
      </c>
      <c r="B48">
        <v>29030</v>
      </c>
      <c r="C48">
        <v>29630</v>
      </c>
      <c r="D48">
        <v>30310</v>
      </c>
      <c r="E48">
        <v>30190</v>
      </c>
      <c r="F48">
        <v>29790</v>
      </c>
    </row>
    <row r="49" spans="1:6" ht="12.75">
      <c r="A49" t="s">
        <v>31</v>
      </c>
      <c r="B49">
        <v>35780</v>
      </c>
      <c r="C49">
        <v>36500</v>
      </c>
      <c r="D49">
        <v>36780</v>
      </c>
      <c r="E49">
        <v>36880</v>
      </c>
      <c r="F49">
        <v>36485</v>
      </c>
    </row>
    <row r="51" ht="12.75">
      <c r="A51">
        <v>1130</v>
      </c>
    </row>
    <row r="52" spans="1:8" ht="12.75">
      <c r="A52" s="11" t="s">
        <v>56</v>
      </c>
      <c r="B52" s="1">
        <v>0.010300925925925927</v>
      </c>
      <c r="C52" s="1">
        <v>0.01898148148148148</v>
      </c>
      <c r="D52" s="1">
        <v>0.026967592592592595</v>
      </c>
      <c r="E52" s="1">
        <v>0.03275462962962963</v>
      </c>
      <c r="H52">
        <v>915</v>
      </c>
    </row>
    <row r="53" spans="1:6" ht="12.75">
      <c r="A53" t="s">
        <v>2</v>
      </c>
      <c r="B53">
        <v>40</v>
      </c>
      <c r="C53">
        <v>40</v>
      </c>
      <c r="D53">
        <v>30</v>
      </c>
      <c r="E53">
        <v>30</v>
      </c>
      <c r="F53">
        <v>35</v>
      </c>
    </row>
    <row r="54" spans="1:6" ht="12.75">
      <c r="A54" t="s">
        <v>24</v>
      </c>
      <c r="B54">
        <v>40</v>
      </c>
      <c r="C54">
        <v>40</v>
      </c>
      <c r="D54">
        <v>40</v>
      </c>
      <c r="E54">
        <v>50</v>
      </c>
      <c r="F54">
        <v>42.5</v>
      </c>
    </row>
    <row r="55" spans="1:6" ht="12.75">
      <c r="A55" t="s">
        <v>25</v>
      </c>
      <c r="B55">
        <v>60</v>
      </c>
      <c r="C55">
        <v>50</v>
      </c>
      <c r="D55">
        <v>50</v>
      </c>
      <c r="E55">
        <v>50</v>
      </c>
      <c r="F55">
        <v>52.5</v>
      </c>
    </row>
    <row r="56" spans="1:6" ht="12.75">
      <c r="A56" t="s">
        <v>26</v>
      </c>
      <c r="B56">
        <v>38310</v>
      </c>
      <c r="C56">
        <v>38290</v>
      </c>
      <c r="D56">
        <v>38220</v>
      </c>
      <c r="E56">
        <v>37890</v>
      </c>
      <c r="F56">
        <v>38177.5</v>
      </c>
    </row>
    <row r="57" spans="1:7" ht="12.75">
      <c r="A57" t="s">
        <v>27</v>
      </c>
      <c r="B57">
        <v>41750</v>
      </c>
      <c r="C57">
        <v>41070</v>
      </c>
      <c r="D57">
        <v>41130</v>
      </c>
      <c r="E57">
        <v>40920</v>
      </c>
      <c r="F57">
        <v>41217.5</v>
      </c>
      <c r="G57">
        <v>36275</v>
      </c>
    </row>
    <row r="58" spans="1:6" ht="12.75">
      <c r="A58" t="s">
        <v>28</v>
      </c>
      <c r="B58">
        <v>29560</v>
      </c>
      <c r="C58">
        <v>29060</v>
      </c>
      <c r="D58">
        <v>29550</v>
      </c>
      <c r="E58">
        <v>29550</v>
      </c>
      <c r="F58">
        <v>29430</v>
      </c>
    </row>
    <row r="59" spans="1:6" ht="12.75">
      <c r="A59" t="s">
        <v>29</v>
      </c>
      <c r="B59">
        <v>2600</v>
      </c>
      <c r="C59">
        <v>2750</v>
      </c>
      <c r="D59">
        <v>2620</v>
      </c>
      <c r="E59">
        <v>2630</v>
      </c>
      <c r="F59">
        <v>2650</v>
      </c>
    </row>
    <row r="60" spans="1:6" ht="12.75">
      <c r="A60" t="s">
        <v>30</v>
      </c>
      <c r="B60">
        <v>28750</v>
      </c>
      <c r="C60">
        <v>29350</v>
      </c>
      <c r="D60">
        <v>30060</v>
      </c>
      <c r="E60">
        <v>29900</v>
      </c>
      <c r="F60">
        <v>29515</v>
      </c>
    </row>
    <row r="61" spans="1:6" ht="12.75">
      <c r="A61" t="s">
        <v>31</v>
      </c>
      <c r="B61">
        <v>37470</v>
      </c>
      <c r="C61">
        <v>37970</v>
      </c>
      <c r="D61">
        <v>37170</v>
      </c>
      <c r="E61">
        <v>37280</v>
      </c>
      <c r="F61">
        <v>37472.5</v>
      </c>
    </row>
    <row r="63" ht="12.75">
      <c r="A63">
        <v>1150</v>
      </c>
    </row>
    <row r="64" spans="1:8" ht="12.75">
      <c r="A64" s="11" t="s">
        <v>56</v>
      </c>
      <c r="B64" s="1">
        <v>0.010300925925925927</v>
      </c>
      <c r="C64" t="s">
        <v>32</v>
      </c>
      <c r="D64" s="1">
        <v>0.01851851851851852</v>
      </c>
      <c r="E64" s="1">
        <v>0.026620370370370374</v>
      </c>
      <c r="H64">
        <v>935</v>
      </c>
    </row>
    <row r="65" spans="1:6" ht="12.75">
      <c r="A65" t="s">
        <v>2</v>
      </c>
      <c r="B65">
        <v>40</v>
      </c>
      <c r="C65">
        <v>50</v>
      </c>
      <c r="D65">
        <v>40</v>
      </c>
      <c r="E65">
        <v>40</v>
      </c>
      <c r="F65">
        <v>42.5</v>
      </c>
    </row>
    <row r="66" spans="1:6" ht="12.75">
      <c r="A66" t="s">
        <v>24</v>
      </c>
      <c r="B66">
        <v>40</v>
      </c>
      <c r="C66">
        <v>50</v>
      </c>
      <c r="D66">
        <v>50</v>
      </c>
      <c r="E66">
        <v>40</v>
      </c>
      <c r="F66">
        <v>45</v>
      </c>
    </row>
    <row r="67" spans="1:6" ht="12.75">
      <c r="A67" t="s">
        <v>25</v>
      </c>
      <c r="B67">
        <v>60</v>
      </c>
      <c r="C67">
        <v>50</v>
      </c>
      <c r="D67">
        <v>50</v>
      </c>
      <c r="E67">
        <v>60</v>
      </c>
      <c r="F67">
        <v>55</v>
      </c>
    </row>
    <row r="68" spans="1:6" ht="12.75">
      <c r="A68" t="s">
        <v>26</v>
      </c>
      <c r="B68">
        <v>32670</v>
      </c>
      <c r="C68">
        <v>33120</v>
      </c>
      <c r="D68">
        <v>32980</v>
      </c>
      <c r="E68">
        <v>33150</v>
      </c>
      <c r="F68">
        <v>32980</v>
      </c>
    </row>
    <row r="69" spans="1:7" ht="12.75">
      <c r="A69" t="s">
        <v>27</v>
      </c>
      <c r="B69">
        <v>39210</v>
      </c>
      <c r="C69">
        <v>39230</v>
      </c>
      <c r="D69">
        <v>39570</v>
      </c>
      <c r="E69">
        <v>38950</v>
      </c>
      <c r="F69">
        <v>39240</v>
      </c>
      <c r="G69">
        <v>33443.333333333336</v>
      </c>
    </row>
    <row r="70" spans="1:6" ht="12.75">
      <c r="A70" t="s">
        <v>28</v>
      </c>
      <c r="B70">
        <v>27580</v>
      </c>
      <c r="C70">
        <v>28400</v>
      </c>
      <c r="D70">
        <v>28150</v>
      </c>
      <c r="E70">
        <v>28310</v>
      </c>
      <c r="F70">
        <v>28110</v>
      </c>
    </row>
    <row r="71" spans="1:6" ht="12.75">
      <c r="A71" t="s">
        <v>29</v>
      </c>
      <c r="B71">
        <v>2810</v>
      </c>
      <c r="C71">
        <v>2700</v>
      </c>
      <c r="D71">
        <v>2700</v>
      </c>
      <c r="E71">
        <v>2660</v>
      </c>
      <c r="F71">
        <v>2717.5</v>
      </c>
    </row>
    <row r="72" spans="1:6" ht="12.75">
      <c r="A72" t="s">
        <v>30</v>
      </c>
      <c r="B72">
        <v>30710</v>
      </c>
      <c r="C72">
        <v>31220</v>
      </c>
      <c r="D72">
        <v>30650</v>
      </c>
      <c r="E72">
        <v>30260</v>
      </c>
      <c r="F72">
        <v>30710</v>
      </c>
    </row>
    <row r="73" spans="1:6" ht="12.75">
      <c r="A73" t="s">
        <v>31</v>
      </c>
      <c r="B73">
        <v>34670</v>
      </c>
      <c r="C73">
        <v>35200</v>
      </c>
      <c r="D73">
        <v>34700</v>
      </c>
      <c r="E73">
        <v>34190</v>
      </c>
      <c r="F73">
        <v>34690</v>
      </c>
    </row>
    <row r="75" ht="12.75">
      <c r="A75">
        <v>1210</v>
      </c>
    </row>
    <row r="76" spans="1:8" ht="12.75">
      <c r="A76" s="11" t="s">
        <v>56</v>
      </c>
      <c r="B76" s="1">
        <v>0.010300925925925927</v>
      </c>
      <c r="C76" t="s">
        <v>32</v>
      </c>
      <c r="D76" t="s">
        <v>22</v>
      </c>
      <c r="E76" t="s">
        <v>35</v>
      </c>
      <c r="H76">
        <v>955</v>
      </c>
    </row>
    <row r="77" spans="1:6" ht="12.75">
      <c r="A77" t="s">
        <v>2</v>
      </c>
      <c r="B77">
        <v>70</v>
      </c>
      <c r="C77">
        <v>40</v>
      </c>
      <c r="D77">
        <v>50</v>
      </c>
      <c r="E77">
        <v>50</v>
      </c>
      <c r="F77">
        <v>52.5</v>
      </c>
    </row>
    <row r="78" spans="1:6" ht="12.75">
      <c r="A78" t="s">
        <v>24</v>
      </c>
      <c r="B78">
        <v>40</v>
      </c>
      <c r="C78">
        <v>40</v>
      </c>
      <c r="D78">
        <v>50</v>
      </c>
      <c r="E78">
        <v>60</v>
      </c>
      <c r="F78">
        <v>47.5</v>
      </c>
    </row>
    <row r="79" spans="1:6" ht="12.75">
      <c r="A79" t="s">
        <v>25</v>
      </c>
      <c r="B79">
        <v>50</v>
      </c>
      <c r="C79">
        <v>50</v>
      </c>
      <c r="D79">
        <v>40</v>
      </c>
      <c r="E79">
        <v>50</v>
      </c>
      <c r="F79">
        <v>47.5</v>
      </c>
    </row>
    <row r="80" spans="1:6" ht="12.75">
      <c r="A80" t="s">
        <v>26</v>
      </c>
      <c r="B80">
        <v>36190</v>
      </c>
      <c r="C80">
        <v>36570</v>
      </c>
      <c r="D80">
        <v>36580</v>
      </c>
      <c r="E80">
        <v>36800</v>
      </c>
      <c r="F80">
        <v>36535</v>
      </c>
    </row>
    <row r="81" spans="1:7" ht="12.75">
      <c r="A81" t="s">
        <v>27</v>
      </c>
      <c r="B81">
        <v>38510</v>
      </c>
      <c r="C81">
        <v>38770</v>
      </c>
      <c r="D81">
        <v>39060</v>
      </c>
      <c r="E81">
        <v>39240</v>
      </c>
      <c r="F81">
        <v>38895</v>
      </c>
      <c r="G81">
        <v>34735.833333333336</v>
      </c>
    </row>
    <row r="82" spans="1:6" ht="12.75">
      <c r="A82" t="s">
        <v>28</v>
      </c>
      <c r="B82">
        <v>28580</v>
      </c>
      <c r="C82">
        <v>28420</v>
      </c>
      <c r="D82">
        <v>28950</v>
      </c>
      <c r="E82">
        <v>29160</v>
      </c>
      <c r="F82">
        <v>28777.5</v>
      </c>
    </row>
    <row r="83" spans="1:6" ht="12.75">
      <c r="A83" t="s">
        <v>29</v>
      </c>
      <c r="B83">
        <v>2780</v>
      </c>
      <c r="C83">
        <v>2560</v>
      </c>
      <c r="D83">
        <v>2560</v>
      </c>
      <c r="E83">
        <v>2490</v>
      </c>
      <c r="F83">
        <v>2597.5</v>
      </c>
    </row>
    <row r="84" spans="1:6" ht="12.75">
      <c r="A84" t="s">
        <v>30</v>
      </c>
      <c r="B84">
        <v>30930</v>
      </c>
      <c r="C84">
        <v>30940</v>
      </c>
      <c r="D84">
        <v>30800</v>
      </c>
      <c r="E84">
        <v>30670</v>
      </c>
      <c r="F84">
        <v>30835</v>
      </c>
    </row>
    <row r="85" spans="1:6" ht="12.75">
      <c r="A85" t="s">
        <v>31</v>
      </c>
      <c r="B85">
        <v>33500</v>
      </c>
      <c r="C85">
        <v>32610</v>
      </c>
      <c r="D85">
        <v>32820</v>
      </c>
      <c r="E85">
        <v>33150</v>
      </c>
      <c r="F85">
        <v>33020</v>
      </c>
    </row>
    <row r="87" ht="12.75">
      <c r="A87">
        <v>1230</v>
      </c>
    </row>
    <row r="88" spans="1:8" ht="12.75">
      <c r="A88" s="11" t="s">
        <v>56</v>
      </c>
      <c r="B88" s="1">
        <v>0.010300925925925927</v>
      </c>
      <c r="C88" t="s">
        <v>32</v>
      </c>
      <c r="D88" t="s">
        <v>36</v>
      </c>
      <c r="E88" t="s">
        <v>23</v>
      </c>
      <c r="H88">
        <v>975</v>
      </c>
    </row>
    <row r="89" spans="1:6" ht="12.75">
      <c r="A89" t="s">
        <v>2</v>
      </c>
      <c r="B89">
        <v>60</v>
      </c>
      <c r="C89">
        <v>40</v>
      </c>
      <c r="D89">
        <v>40</v>
      </c>
      <c r="E89">
        <v>50</v>
      </c>
      <c r="F89">
        <v>47.5</v>
      </c>
    </row>
    <row r="90" spans="1:6" ht="12.75">
      <c r="A90" t="s">
        <v>24</v>
      </c>
      <c r="B90">
        <v>40</v>
      </c>
      <c r="C90">
        <v>40</v>
      </c>
      <c r="D90">
        <v>40</v>
      </c>
      <c r="E90">
        <v>40</v>
      </c>
      <c r="F90">
        <v>40</v>
      </c>
    </row>
    <row r="91" spans="1:6" ht="12.75">
      <c r="A91" t="s">
        <v>25</v>
      </c>
      <c r="B91">
        <v>50</v>
      </c>
      <c r="C91">
        <v>50</v>
      </c>
      <c r="D91">
        <v>50</v>
      </c>
      <c r="E91">
        <v>60</v>
      </c>
      <c r="F91">
        <v>52.5</v>
      </c>
    </row>
    <row r="92" spans="1:6" ht="12.75">
      <c r="A92" t="s">
        <v>26</v>
      </c>
      <c r="B92">
        <v>36060</v>
      </c>
      <c r="C92">
        <v>36600</v>
      </c>
      <c r="D92">
        <v>37060</v>
      </c>
      <c r="E92">
        <v>36880</v>
      </c>
      <c r="F92">
        <v>36650</v>
      </c>
    </row>
    <row r="93" spans="1:7" ht="12.75">
      <c r="A93" t="s">
        <v>27</v>
      </c>
      <c r="B93">
        <v>39410</v>
      </c>
      <c r="C93">
        <v>39470</v>
      </c>
      <c r="D93">
        <v>39650</v>
      </c>
      <c r="E93">
        <v>39710</v>
      </c>
      <c r="F93">
        <v>39560</v>
      </c>
      <c r="G93">
        <v>35297.5</v>
      </c>
    </row>
    <row r="94" spans="1:6" ht="12.75">
      <c r="A94" t="s">
        <v>28</v>
      </c>
      <c r="B94">
        <v>29230</v>
      </c>
      <c r="C94">
        <v>29950</v>
      </c>
      <c r="D94">
        <v>29710</v>
      </c>
      <c r="E94">
        <v>29840</v>
      </c>
      <c r="F94">
        <v>29682.5</v>
      </c>
    </row>
    <row r="95" spans="1:6" ht="12.75">
      <c r="A95" t="s">
        <v>29</v>
      </c>
      <c r="B95">
        <v>2760</v>
      </c>
      <c r="C95">
        <v>2650</v>
      </c>
      <c r="D95">
        <v>2430</v>
      </c>
      <c r="E95">
        <v>2450</v>
      </c>
      <c r="F95">
        <v>2572.5</v>
      </c>
    </row>
    <row r="96" spans="1:6" ht="12.75">
      <c r="A96" t="s">
        <v>30</v>
      </c>
      <c r="B96">
        <v>30560</v>
      </c>
      <c r="C96">
        <v>30280</v>
      </c>
      <c r="D96">
        <v>29800</v>
      </c>
      <c r="E96">
        <v>30210</v>
      </c>
      <c r="F96">
        <v>30212.5</v>
      </c>
    </row>
    <row r="97" spans="1:6" ht="12.75">
      <c r="A97" t="s">
        <v>31</v>
      </c>
      <c r="B97">
        <v>33390</v>
      </c>
      <c r="C97">
        <v>33300</v>
      </c>
      <c r="D97">
        <v>33930</v>
      </c>
      <c r="E97">
        <v>33840</v>
      </c>
      <c r="F97">
        <v>33615</v>
      </c>
    </row>
    <row r="99" spans="1:8" ht="12.75">
      <c r="A99">
        <v>1250</v>
      </c>
      <c r="H99">
        <v>995</v>
      </c>
    </row>
    <row r="100" spans="1:5" ht="12.75">
      <c r="A100" s="11" t="s">
        <v>56</v>
      </c>
      <c r="B100" s="1">
        <v>0.010300925925925927</v>
      </c>
      <c r="C100" t="s">
        <v>33</v>
      </c>
      <c r="D100" t="s">
        <v>37</v>
      </c>
      <c r="E100" s="1">
        <v>0.033680555555555554</v>
      </c>
    </row>
    <row r="101" spans="1:6" ht="12.75">
      <c r="A101" t="s">
        <v>2</v>
      </c>
      <c r="B101">
        <v>50</v>
      </c>
      <c r="C101">
        <v>60</v>
      </c>
      <c r="D101">
        <v>40</v>
      </c>
      <c r="E101">
        <v>50</v>
      </c>
      <c r="F101">
        <v>50</v>
      </c>
    </row>
    <row r="102" spans="1:6" ht="12.75">
      <c r="A102" t="s">
        <v>24</v>
      </c>
      <c r="B102">
        <v>50</v>
      </c>
      <c r="C102">
        <v>50</v>
      </c>
      <c r="D102">
        <v>40</v>
      </c>
      <c r="E102">
        <v>50</v>
      </c>
      <c r="F102">
        <v>47.5</v>
      </c>
    </row>
    <row r="103" spans="1:6" ht="12.75">
      <c r="A103" t="s">
        <v>25</v>
      </c>
      <c r="B103">
        <v>50</v>
      </c>
      <c r="C103">
        <v>50</v>
      </c>
      <c r="D103">
        <v>40</v>
      </c>
      <c r="E103">
        <v>50</v>
      </c>
      <c r="F103">
        <v>47.5</v>
      </c>
    </row>
    <row r="104" spans="1:6" ht="12.75">
      <c r="A104" t="s">
        <v>26</v>
      </c>
      <c r="B104">
        <v>39770</v>
      </c>
      <c r="C104">
        <v>38000</v>
      </c>
      <c r="D104">
        <v>38560</v>
      </c>
      <c r="E104">
        <v>38610</v>
      </c>
      <c r="F104">
        <v>38735</v>
      </c>
    </row>
    <row r="105" spans="1:7" ht="12.75">
      <c r="A105" t="s">
        <v>27</v>
      </c>
      <c r="B105">
        <v>43580</v>
      </c>
      <c r="C105">
        <v>41720</v>
      </c>
      <c r="D105">
        <v>41970</v>
      </c>
      <c r="E105">
        <v>41500</v>
      </c>
      <c r="F105">
        <v>42192.5</v>
      </c>
      <c r="G105">
        <v>37340.833333333336</v>
      </c>
    </row>
    <row r="106" spans="1:6" ht="12.75">
      <c r="A106" t="s">
        <v>28</v>
      </c>
      <c r="B106">
        <v>31870</v>
      </c>
      <c r="C106">
        <v>30540</v>
      </c>
      <c r="D106">
        <v>30780</v>
      </c>
      <c r="E106">
        <v>31190</v>
      </c>
      <c r="F106">
        <v>31095</v>
      </c>
    </row>
    <row r="107" spans="1:6" ht="12.75">
      <c r="A107" t="s">
        <v>29</v>
      </c>
      <c r="B107">
        <v>2690</v>
      </c>
      <c r="C107">
        <v>2540</v>
      </c>
      <c r="D107">
        <v>2460</v>
      </c>
      <c r="E107">
        <v>2480</v>
      </c>
      <c r="F107">
        <v>2542.5</v>
      </c>
    </row>
    <row r="108" spans="1:6" ht="12.75">
      <c r="A108" t="s">
        <v>30</v>
      </c>
      <c r="B108">
        <v>31000</v>
      </c>
      <c r="C108">
        <v>30740</v>
      </c>
      <c r="D108">
        <v>31360</v>
      </c>
      <c r="E108">
        <v>31230</v>
      </c>
      <c r="F108">
        <v>31082.5</v>
      </c>
    </row>
    <row r="109" spans="1:6" ht="12.75">
      <c r="A109" t="s">
        <v>31</v>
      </c>
      <c r="B109">
        <v>33890</v>
      </c>
      <c r="C109">
        <v>33220</v>
      </c>
      <c r="D109">
        <v>34230</v>
      </c>
      <c r="E109">
        <v>33690</v>
      </c>
      <c r="F109">
        <v>33757.5</v>
      </c>
    </row>
    <row r="111" spans="1:8" ht="12.75">
      <c r="A111">
        <v>1310</v>
      </c>
      <c r="H111">
        <v>1015</v>
      </c>
    </row>
    <row r="112" spans="1:5" ht="12.75">
      <c r="A112" s="11" t="s">
        <v>56</v>
      </c>
      <c r="B112" s="1">
        <v>0.010300925925925927</v>
      </c>
      <c r="C112" s="1">
        <v>0.018865740740740742</v>
      </c>
      <c r="D112" s="1">
        <v>0.02685185185185185</v>
      </c>
      <c r="E112" s="1">
        <v>0.034722222222222224</v>
      </c>
    </row>
    <row r="113" spans="1:6" ht="12.75">
      <c r="A113" t="s">
        <v>2</v>
      </c>
      <c r="B113">
        <v>40</v>
      </c>
      <c r="C113">
        <v>50</v>
      </c>
      <c r="D113">
        <v>40</v>
      </c>
      <c r="E113">
        <v>40</v>
      </c>
      <c r="F113">
        <v>42.5</v>
      </c>
    </row>
    <row r="114" spans="1:6" ht="12.75">
      <c r="A114" t="s">
        <v>24</v>
      </c>
      <c r="B114">
        <v>50</v>
      </c>
      <c r="C114">
        <v>40</v>
      </c>
      <c r="D114">
        <v>30</v>
      </c>
      <c r="E114">
        <v>40</v>
      </c>
      <c r="F114">
        <v>40</v>
      </c>
    </row>
    <row r="115" spans="1:6" ht="12.75">
      <c r="A115" t="s">
        <v>25</v>
      </c>
      <c r="B115">
        <v>60</v>
      </c>
      <c r="C115">
        <v>70</v>
      </c>
      <c r="D115">
        <v>50</v>
      </c>
      <c r="E115">
        <v>40</v>
      </c>
      <c r="F115">
        <v>55</v>
      </c>
    </row>
    <row r="116" spans="1:6" ht="12.75">
      <c r="A116" t="s">
        <v>26</v>
      </c>
      <c r="B116">
        <v>40810</v>
      </c>
      <c r="C116">
        <v>39400</v>
      </c>
      <c r="D116">
        <v>39410</v>
      </c>
      <c r="E116">
        <v>39390</v>
      </c>
      <c r="F116">
        <v>39752.5</v>
      </c>
    </row>
    <row r="117" spans="1:7" ht="12.75">
      <c r="A117" t="s">
        <v>27</v>
      </c>
      <c r="B117">
        <v>45890</v>
      </c>
      <c r="C117">
        <v>43710</v>
      </c>
      <c r="D117">
        <v>43190</v>
      </c>
      <c r="E117">
        <v>42650</v>
      </c>
      <c r="F117">
        <v>43860</v>
      </c>
      <c r="G117">
        <v>38711.666666666664</v>
      </c>
    </row>
    <row r="118" spans="1:6" ht="12.75">
      <c r="A118" t="s">
        <v>28</v>
      </c>
      <c r="B118">
        <v>33480</v>
      </c>
      <c r="C118">
        <v>32010</v>
      </c>
      <c r="D118">
        <v>32080</v>
      </c>
      <c r="E118">
        <v>32520</v>
      </c>
      <c r="F118">
        <v>32522.5</v>
      </c>
    </row>
    <row r="119" spans="1:6" ht="12.75">
      <c r="A119" t="s">
        <v>29</v>
      </c>
      <c r="B119">
        <v>2780</v>
      </c>
      <c r="C119">
        <v>2480</v>
      </c>
      <c r="D119">
        <v>2490</v>
      </c>
      <c r="E119">
        <v>2390</v>
      </c>
      <c r="F119">
        <v>2535</v>
      </c>
    </row>
    <row r="120" spans="1:6" ht="12.75">
      <c r="A120" t="s">
        <v>30</v>
      </c>
      <c r="B120">
        <v>32330</v>
      </c>
      <c r="C120">
        <v>31860</v>
      </c>
      <c r="D120">
        <v>31240</v>
      </c>
      <c r="E120">
        <v>31450</v>
      </c>
      <c r="F120">
        <v>31720</v>
      </c>
    </row>
    <row r="121" spans="1:6" ht="12.75">
      <c r="A121" t="s">
        <v>31</v>
      </c>
      <c r="B121">
        <v>30740</v>
      </c>
      <c r="C121">
        <v>32150</v>
      </c>
      <c r="D121">
        <v>31500</v>
      </c>
      <c r="E121">
        <v>32310</v>
      </c>
      <c r="F121">
        <v>31675</v>
      </c>
    </row>
    <row r="123" spans="1:8" ht="12.75">
      <c r="A123">
        <v>1330</v>
      </c>
      <c r="H123">
        <v>1035</v>
      </c>
    </row>
    <row r="124" spans="1:5" ht="12.75">
      <c r="A124" s="11" t="s">
        <v>56</v>
      </c>
      <c r="B124" s="1">
        <v>0.010300925925925927</v>
      </c>
      <c r="C124" s="1">
        <v>0.01898148148148148</v>
      </c>
      <c r="D124" s="1">
        <v>0.026967592592592595</v>
      </c>
      <c r="E124" s="1">
        <v>0.03275462962962963</v>
      </c>
    </row>
    <row r="125" spans="1:6" ht="12.75">
      <c r="A125" t="s">
        <v>2</v>
      </c>
      <c r="B125">
        <v>50</v>
      </c>
      <c r="C125">
        <v>30</v>
      </c>
      <c r="D125">
        <v>40</v>
      </c>
      <c r="E125">
        <v>50</v>
      </c>
      <c r="F125">
        <v>42.5</v>
      </c>
    </row>
    <row r="126" spans="1:6" ht="12.75">
      <c r="A126" t="s">
        <v>24</v>
      </c>
      <c r="B126">
        <v>50</v>
      </c>
      <c r="C126">
        <v>50</v>
      </c>
      <c r="D126">
        <v>50</v>
      </c>
      <c r="E126">
        <v>40</v>
      </c>
      <c r="F126">
        <v>47.5</v>
      </c>
    </row>
    <row r="127" spans="1:6" ht="12.75">
      <c r="A127" t="s">
        <v>25</v>
      </c>
      <c r="B127">
        <v>60</v>
      </c>
      <c r="C127">
        <v>50</v>
      </c>
      <c r="D127">
        <v>50</v>
      </c>
      <c r="E127">
        <v>60</v>
      </c>
      <c r="F127">
        <v>55</v>
      </c>
    </row>
    <row r="128" spans="1:6" ht="12.75">
      <c r="A128" t="s">
        <v>26</v>
      </c>
      <c r="B128">
        <v>40580</v>
      </c>
      <c r="C128">
        <v>38940</v>
      </c>
      <c r="D128">
        <v>38940</v>
      </c>
      <c r="E128">
        <v>39160</v>
      </c>
      <c r="F128">
        <v>39405</v>
      </c>
    </row>
    <row r="129" spans="1:7" ht="12.75">
      <c r="A129" t="s">
        <v>27</v>
      </c>
      <c r="B129">
        <v>46890</v>
      </c>
      <c r="C129">
        <v>43220</v>
      </c>
      <c r="D129">
        <v>42030</v>
      </c>
      <c r="E129">
        <v>42190</v>
      </c>
      <c r="F129">
        <v>43582.5</v>
      </c>
      <c r="G129">
        <v>38461.666666666664</v>
      </c>
    </row>
    <row r="130" spans="1:6" ht="12.75">
      <c r="A130" t="s">
        <v>28</v>
      </c>
      <c r="B130">
        <v>33310</v>
      </c>
      <c r="C130">
        <v>31840</v>
      </c>
      <c r="D130">
        <v>32190</v>
      </c>
      <c r="E130">
        <v>32250</v>
      </c>
      <c r="F130">
        <v>32397.5</v>
      </c>
    </row>
    <row r="131" spans="1:6" ht="12.75">
      <c r="A131" t="s">
        <v>29</v>
      </c>
      <c r="B131">
        <v>2710</v>
      </c>
      <c r="C131">
        <v>2400</v>
      </c>
      <c r="D131">
        <v>2390</v>
      </c>
      <c r="E131">
        <v>2450</v>
      </c>
      <c r="F131">
        <v>2487.5</v>
      </c>
    </row>
    <row r="132" spans="1:6" ht="12.75">
      <c r="A132" t="s">
        <v>30</v>
      </c>
      <c r="B132">
        <v>30550</v>
      </c>
      <c r="C132">
        <v>30810</v>
      </c>
      <c r="D132">
        <v>30530</v>
      </c>
      <c r="E132">
        <v>30360</v>
      </c>
      <c r="F132">
        <v>30562.5</v>
      </c>
    </row>
    <row r="133" spans="1:6" ht="12.75">
      <c r="A133" t="s">
        <v>31</v>
      </c>
      <c r="B133">
        <v>30460</v>
      </c>
      <c r="C133">
        <v>30450</v>
      </c>
      <c r="D133">
        <v>30430</v>
      </c>
      <c r="E133">
        <v>30890</v>
      </c>
      <c r="F133">
        <v>30557.5</v>
      </c>
    </row>
    <row r="135" spans="1:8" ht="12.75">
      <c r="A135">
        <v>1350</v>
      </c>
      <c r="H135">
        <v>1055</v>
      </c>
    </row>
    <row r="136" spans="1:5" ht="12.75">
      <c r="A136" s="11" t="s">
        <v>56</v>
      </c>
      <c r="B136" s="1">
        <v>0.010300925925925927</v>
      </c>
      <c r="C136" s="1">
        <v>0.018865740740740742</v>
      </c>
      <c r="D136" s="1">
        <v>0.02685185185185185</v>
      </c>
      <c r="E136" s="1">
        <v>0.03263888888888889</v>
      </c>
    </row>
    <row r="137" spans="1:6" ht="12.75">
      <c r="A137" t="s">
        <v>2</v>
      </c>
      <c r="B137">
        <v>50</v>
      </c>
      <c r="C137">
        <v>50</v>
      </c>
      <c r="D137">
        <v>50</v>
      </c>
      <c r="E137">
        <v>60</v>
      </c>
      <c r="F137">
        <v>52.5</v>
      </c>
    </row>
    <row r="138" spans="1:6" ht="12.75">
      <c r="A138" t="s">
        <v>24</v>
      </c>
      <c r="B138">
        <v>50</v>
      </c>
      <c r="C138">
        <v>60</v>
      </c>
      <c r="D138">
        <v>50</v>
      </c>
      <c r="E138">
        <v>50</v>
      </c>
      <c r="F138">
        <v>52.5</v>
      </c>
    </row>
    <row r="139" spans="1:6" ht="12.75">
      <c r="A139" t="s">
        <v>25</v>
      </c>
      <c r="B139">
        <v>60</v>
      </c>
      <c r="C139">
        <v>50</v>
      </c>
      <c r="D139">
        <v>50</v>
      </c>
      <c r="E139">
        <v>40</v>
      </c>
      <c r="F139">
        <v>50</v>
      </c>
    </row>
    <row r="140" spans="1:6" ht="12.75">
      <c r="A140" t="s">
        <v>26</v>
      </c>
      <c r="B140">
        <v>39890</v>
      </c>
      <c r="C140">
        <v>39280</v>
      </c>
      <c r="D140">
        <v>39330</v>
      </c>
      <c r="E140">
        <v>39970</v>
      </c>
      <c r="F140">
        <v>39617.5</v>
      </c>
    </row>
    <row r="141" spans="1:7" ht="12.75">
      <c r="A141" t="s">
        <v>27</v>
      </c>
      <c r="B141">
        <v>46800</v>
      </c>
      <c r="C141">
        <v>42640</v>
      </c>
      <c r="D141">
        <v>41720</v>
      </c>
      <c r="E141">
        <v>41620</v>
      </c>
      <c r="F141">
        <v>43195</v>
      </c>
      <c r="G141">
        <v>38714.166666666664</v>
      </c>
    </row>
    <row r="142" spans="1:6" ht="12.75">
      <c r="A142" t="s">
        <v>28</v>
      </c>
      <c r="B142">
        <v>34750</v>
      </c>
      <c r="C142">
        <v>33300</v>
      </c>
      <c r="D142">
        <v>32700</v>
      </c>
      <c r="E142">
        <v>32570</v>
      </c>
      <c r="F142">
        <v>33330</v>
      </c>
    </row>
    <row r="143" spans="1:6" ht="12.75">
      <c r="A143" t="s">
        <v>29</v>
      </c>
      <c r="B143">
        <v>2550</v>
      </c>
      <c r="C143">
        <v>2460</v>
      </c>
      <c r="D143">
        <v>2340</v>
      </c>
      <c r="E143">
        <v>2310</v>
      </c>
      <c r="F143">
        <v>2415</v>
      </c>
    </row>
    <row r="144" spans="1:6" ht="12.75">
      <c r="A144" t="s">
        <v>30</v>
      </c>
      <c r="B144">
        <v>30460</v>
      </c>
      <c r="C144">
        <v>30180</v>
      </c>
      <c r="D144">
        <v>29710</v>
      </c>
      <c r="E144">
        <v>29540</v>
      </c>
      <c r="F144">
        <v>29972.5</v>
      </c>
    </row>
    <row r="145" spans="1:6" ht="12.75">
      <c r="A145" t="s">
        <v>31</v>
      </c>
      <c r="B145">
        <v>29050</v>
      </c>
      <c r="C145">
        <v>30390</v>
      </c>
      <c r="D145">
        <v>29530</v>
      </c>
      <c r="E145">
        <v>29450</v>
      </c>
      <c r="F145">
        <v>29605</v>
      </c>
    </row>
    <row r="147" spans="1:8" ht="12.75">
      <c r="A147">
        <v>1410</v>
      </c>
      <c r="H147">
        <v>1075</v>
      </c>
    </row>
    <row r="148" spans="1:5" ht="12.75">
      <c r="A148" s="11" t="s">
        <v>56</v>
      </c>
      <c r="B148" s="1">
        <v>0.010300925925925927</v>
      </c>
      <c r="C148" t="s">
        <v>32</v>
      </c>
      <c r="D148" s="1">
        <v>0.025925925925925925</v>
      </c>
      <c r="E148" s="1">
        <v>0.031712962962962964</v>
      </c>
    </row>
    <row r="149" spans="1:6" ht="12.75">
      <c r="A149" t="s">
        <v>2</v>
      </c>
      <c r="B149">
        <v>60</v>
      </c>
      <c r="C149">
        <v>60</v>
      </c>
      <c r="D149">
        <v>60</v>
      </c>
      <c r="E149">
        <v>40</v>
      </c>
      <c r="F149">
        <v>55</v>
      </c>
    </row>
    <row r="150" spans="1:6" ht="12.75">
      <c r="A150" t="s">
        <v>24</v>
      </c>
      <c r="B150">
        <v>60</v>
      </c>
      <c r="C150">
        <v>60</v>
      </c>
      <c r="D150">
        <v>60</v>
      </c>
      <c r="E150">
        <v>60</v>
      </c>
      <c r="F150">
        <v>60</v>
      </c>
    </row>
    <row r="151" spans="1:6" ht="12.75">
      <c r="A151" t="s">
        <v>25</v>
      </c>
      <c r="B151">
        <v>50</v>
      </c>
      <c r="C151">
        <v>50</v>
      </c>
      <c r="D151">
        <v>60</v>
      </c>
      <c r="E151">
        <v>60</v>
      </c>
      <c r="F151">
        <v>55</v>
      </c>
    </row>
    <row r="152" spans="1:6" ht="12.75">
      <c r="A152" t="s">
        <v>26</v>
      </c>
      <c r="B152">
        <v>40950</v>
      </c>
      <c r="C152">
        <v>38770</v>
      </c>
      <c r="D152">
        <v>39760</v>
      </c>
      <c r="E152">
        <v>39180</v>
      </c>
      <c r="F152">
        <v>39665</v>
      </c>
    </row>
    <row r="153" spans="1:7" ht="12.75">
      <c r="A153" t="s">
        <v>27</v>
      </c>
      <c r="B153">
        <v>44530</v>
      </c>
      <c r="C153">
        <v>41720</v>
      </c>
      <c r="D153">
        <v>41300</v>
      </c>
      <c r="E153">
        <v>40880</v>
      </c>
      <c r="F153">
        <v>42107.5</v>
      </c>
      <c r="G153">
        <v>38106.666666666664</v>
      </c>
    </row>
    <row r="154" spans="1:6" ht="12.75">
      <c r="A154" t="s">
        <v>28</v>
      </c>
      <c r="B154">
        <v>33810</v>
      </c>
      <c r="C154">
        <v>32310</v>
      </c>
      <c r="D154">
        <v>32340</v>
      </c>
      <c r="E154">
        <v>31730</v>
      </c>
      <c r="F154">
        <v>32547.5</v>
      </c>
    </row>
    <row r="155" spans="1:6" ht="12.75">
      <c r="A155" t="s">
        <v>29</v>
      </c>
      <c r="B155">
        <v>2400</v>
      </c>
      <c r="C155">
        <v>2330</v>
      </c>
      <c r="D155">
        <v>2370</v>
      </c>
      <c r="E155">
        <v>2350</v>
      </c>
      <c r="F155">
        <v>2362.5</v>
      </c>
    </row>
    <row r="156" spans="1:6" ht="12.75">
      <c r="A156" t="s">
        <v>30</v>
      </c>
      <c r="B156">
        <v>29390</v>
      </c>
      <c r="C156">
        <v>29770</v>
      </c>
      <c r="D156">
        <v>29480</v>
      </c>
      <c r="E156">
        <v>28990</v>
      </c>
      <c r="F156">
        <v>29407.5</v>
      </c>
    </row>
    <row r="157" spans="1:6" ht="12.75">
      <c r="A157" t="s">
        <v>31</v>
      </c>
      <c r="B157">
        <v>29340</v>
      </c>
      <c r="C157">
        <v>28200</v>
      </c>
      <c r="D157">
        <v>28070</v>
      </c>
      <c r="E157">
        <v>28400</v>
      </c>
      <c r="F157">
        <v>28502.5</v>
      </c>
    </row>
    <row r="159" spans="1:8" ht="12.75">
      <c r="A159">
        <v>1430</v>
      </c>
      <c r="H159">
        <v>1095</v>
      </c>
    </row>
    <row r="160" spans="1:5" ht="12.75">
      <c r="A160" s="11" t="s">
        <v>56</v>
      </c>
      <c r="B160" s="1">
        <v>0.010300925925925927</v>
      </c>
      <c r="C160" t="s">
        <v>33</v>
      </c>
      <c r="D160" s="1">
        <v>0.018287037037037036</v>
      </c>
      <c r="E160" s="1">
        <v>0.0349537037037037</v>
      </c>
    </row>
    <row r="161" spans="1:6" ht="12.75">
      <c r="A161" t="s">
        <v>2</v>
      </c>
      <c r="B161">
        <v>60</v>
      </c>
      <c r="C161">
        <v>60</v>
      </c>
      <c r="D161">
        <v>60</v>
      </c>
      <c r="E161">
        <v>50</v>
      </c>
      <c r="F161">
        <v>57.5</v>
      </c>
    </row>
    <row r="162" spans="1:6" ht="12.75">
      <c r="A162" t="s">
        <v>24</v>
      </c>
      <c r="B162">
        <v>60</v>
      </c>
      <c r="C162">
        <v>50</v>
      </c>
      <c r="D162">
        <v>40</v>
      </c>
      <c r="E162">
        <v>50</v>
      </c>
      <c r="F162">
        <v>50</v>
      </c>
    </row>
    <row r="163" spans="1:6" ht="12.75">
      <c r="A163" t="s">
        <v>25</v>
      </c>
      <c r="B163">
        <v>30</v>
      </c>
      <c r="C163">
        <v>60</v>
      </c>
      <c r="D163">
        <v>40</v>
      </c>
      <c r="E163">
        <v>50</v>
      </c>
      <c r="F163">
        <v>45</v>
      </c>
    </row>
    <row r="164" spans="1:6" ht="12.75">
      <c r="A164" t="s">
        <v>26</v>
      </c>
      <c r="B164">
        <v>43740</v>
      </c>
      <c r="C164">
        <v>40390</v>
      </c>
      <c r="D164">
        <v>40480</v>
      </c>
      <c r="E164">
        <v>39970</v>
      </c>
      <c r="F164">
        <v>41145</v>
      </c>
    </row>
    <row r="165" spans="1:7" ht="12.75">
      <c r="A165" t="s">
        <v>27</v>
      </c>
      <c r="B165">
        <v>46010</v>
      </c>
      <c r="C165">
        <v>42460</v>
      </c>
      <c r="D165">
        <v>41660</v>
      </c>
      <c r="E165">
        <v>41240</v>
      </c>
      <c r="F165">
        <v>42842.5</v>
      </c>
      <c r="G165">
        <v>39376.666666666664</v>
      </c>
    </row>
    <row r="166" spans="1:6" ht="12.75">
      <c r="A166" t="s">
        <v>28</v>
      </c>
      <c r="B166">
        <v>35750</v>
      </c>
      <c r="C166">
        <v>34340</v>
      </c>
      <c r="D166">
        <v>32970</v>
      </c>
      <c r="E166">
        <v>33510</v>
      </c>
      <c r="F166">
        <v>34142.5</v>
      </c>
    </row>
    <row r="167" spans="1:6" ht="12.75">
      <c r="A167" t="s">
        <v>29</v>
      </c>
      <c r="B167">
        <v>2260</v>
      </c>
      <c r="C167">
        <v>2160</v>
      </c>
      <c r="D167">
        <v>2300</v>
      </c>
      <c r="E167">
        <v>2220</v>
      </c>
      <c r="F167">
        <v>2235</v>
      </c>
    </row>
    <row r="168" spans="1:6" ht="12.75">
      <c r="A168" t="s">
        <v>30</v>
      </c>
      <c r="B168">
        <v>29930</v>
      </c>
      <c r="C168">
        <v>29230</v>
      </c>
      <c r="D168">
        <v>28960</v>
      </c>
      <c r="E168">
        <v>28940</v>
      </c>
      <c r="F168">
        <v>29265</v>
      </c>
    </row>
    <row r="169" spans="1:6" ht="12.75">
      <c r="A169" t="s">
        <v>31</v>
      </c>
      <c r="B169">
        <v>28450</v>
      </c>
      <c r="C169">
        <v>27990</v>
      </c>
      <c r="D169">
        <v>27830</v>
      </c>
      <c r="E169">
        <v>27710</v>
      </c>
      <c r="F169">
        <v>27995</v>
      </c>
    </row>
    <row r="171" spans="1:8" ht="12.75">
      <c r="A171">
        <v>1450</v>
      </c>
      <c r="H171">
        <v>1115</v>
      </c>
    </row>
    <row r="172" spans="1:5" ht="12.75">
      <c r="A172" s="11" t="s">
        <v>56</v>
      </c>
      <c r="B172" s="1">
        <v>0.010300925925925927</v>
      </c>
      <c r="C172" t="s">
        <v>32</v>
      </c>
      <c r="D172" t="s">
        <v>36</v>
      </c>
      <c r="E172" s="1">
        <v>0.03518518518518519</v>
      </c>
    </row>
    <row r="173" spans="1:6" ht="12.75">
      <c r="A173" t="s">
        <v>2</v>
      </c>
      <c r="B173">
        <v>40</v>
      </c>
      <c r="C173">
        <v>60</v>
      </c>
      <c r="D173">
        <v>50</v>
      </c>
      <c r="E173">
        <v>60</v>
      </c>
      <c r="F173">
        <v>52.5</v>
      </c>
    </row>
    <row r="174" spans="1:6" ht="12.75">
      <c r="A174" t="s">
        <v>24</v>
      </c>
      <c r="B174">
        <v>60</v>
      </c>
      <c r="C174">
        <v>60</v>
      </c>
      <c r="D174">
        <v>60</v>
      </c>
      <c r="E174">
        <v>70</v>
      </c>
      <c r="F174">
        <v>62.5</v>
      </c>
    </row>
    <row r="175" spans="1:6" ht="12.75">
      <c r="A175" t="s">
        <v>25</v>
      </c>
      <c r="B175">
        <v>80</v>
      </c>
      <c r="C175">
        <v>60</v>
      </c>
      <c r="D175">
        <v>60</v>
      </c>
      <c r="E175">
        <v>40</v>
      </c>
      <c r="F175">
        <v>60</v>
      </c>
    </row>
    <row r="176" spans="1:6" ht="12.75">
      <c r="A176" t="s">
        <v>26</v>
      </c>
      <c r="B176">
        <v>44760</v>
      </c>
      <c r="C176">
        <v>41540</v>
      </c>
      <c r="D176">
        <v>41380</v>
      </c>
      <c r="E176">
        <v>40590</v>
      </c>
      <c r="F176">
        <v>42067.5</v>
      </c>
    </row>
    <row r="177" spans="1:7" ht="12.75">
      <c r="A177" t="s">
        <v>27</v>
      </c>
      <c r="B177">
        <v>44110</v>
      </c>
      <c r="C177">
        <v>41470</v>
      </c>
      <c r="D177">
        <v>40910</v>
      </c>
      <c r="E177">
        <v>41530</v>
      </c>
      <c r="F177">
        <v>42005</v>
      </c>
      <c r="G177">
        <v>39203.333333333336</v>
      </c>
    </row>
    <row r="178" spans="1:6" ht="12.75">
      <c r="A178" t="s">
        <v>28</v>
      </c>
      <c r="B178">
        <v>34490</v>
      </c>
      <c r="C178">
        <v>33790</v>
      </c>
      <c r="D178">
        <v>32900</v>
      </c>
      <c r="E178">
        <v>32970</v>
      </c>
      <c r="F178">
        <v>33537.5</v>
      </c>
    </row>
    <row r="179" spans="1:6" ht="12.75">
      <c r="A179" t="s">
        <v>29</v>
      </c>
      <c r="B179">
        <v>2300</v>
      </c>
      <c r="C179">
        <v>2140</v>
      </c>
      <c r="D179">
        <v>2260</v>
      </c>
      <c r="E179">
        <v>2120</v>
      </c>
      <c r="F179">
        <v>2205</v>
      </c>
    </row>
    <row r="180" spans="1:6" ht="12.75">
      <c r="A180" t="s">
        <v>30</v>
      </c>
      <c r="B180">
        <v>29210</v>
      </c>
      <c r="C180">
        <v>29480</v>
      </c>
      <c r="D180">
        <v>28610</v>
      </c>
      <c r="E180">
        <v>28050</v>
      </c>
      <c r="F180">
        <v>28837.5</v>
      </c>
    </row>
    <row r="181" spans="1:6" ht="12.75">
      <c r="A181" t="s">
        <v>31</v>
      </c>
      <c r="B181">
        <v>27300</v>
      </c>
      <c r="C181">
        <v>27710</v>
      </c>
      <c r="D181">
        <v>26930</v>
      </c>
      <c r="E181">
        <v>26780</v>
      </c>
      <c r="F181">
        <v>27180</v>
      </c>
    </row>
    <row r="183" spans="1:8" ht="12.75">
      <c r="A183">
        <v>1510</v>
      </c>
      <c r="H183">
        <v>1135</v>
      </c>
    </row>
    <row r="184" spans="1:5" ht="12.75">
      <c r="A184" s="11" t="s">
        <v>56</v>
      </c>
      <c r="B184" s="1">
        <v>0.010300925925925927</v>
      </c>
      <c r="C184" s="1">
        <v>0.01909722222222222</v>
      </c>
      <c r="D184" s="1">
        <v>0.02719907407407408</v>
      </c>
      <c r="E184" s="1">
        <v>0.03518518518518519</v>
      </c>
    </row>
    <row r="185" spans="1:6" ht="12.75">
      <c r="A185" t="s">
        <v>2</v>
      </c>
      <c r="B185">
        <v>60</v>
      </c>
      <c r="C185">
        <v>50</v>
      </c>
      <c r="D185">
        <v>50</v>
      </c>
      <c r="E185">
        <v>50</v>
      </c>
      <c r="F185">
        <v>52.5</v>
      </c>
    </row>
    <row r="186" spans="1:6" ht="12.75">
      <c r="A186" t="s">
        <v>24</v>
      </c>
      <c r="B186">
        <v>50</v>
      </c>
      <c r="C186">
        <v>60</v>
      </c>
      <c r="D186">
        <v>50</v>
      </c>
      <c r="E186">
        <v>40</v>
      </c>
      <c r="F186">
        <v>50</v>
      </c>
    </row>
    <row r="187" spans="1:6" ht="12.75">
      <c r="A187" t="s">
        <v>25</v>
      </c>
      <c r="B187">
        <v>60</v>
      </c>
      <c r="C187">
        <v>60</v>
      </c>
      <c r="D187">
        <v>60</v>
      </c>
      <c r="E187">
        <v>50</v>
      </c>
      <c r="F187">
        <v>57.5</v>
      </c>
    </row>
    <row r="188" spans="1:6" ht="12.75">
      <c r="A188" t="s">
        <v>26</v>
      </c>
      <c r="B188">
        <v>44590</v>
      </c>
      <c r="C188">
        <v>41090</v>
      </c>
      <c r="D188">
        <v>40050</v>
      </c>
      <c r="E188">
        <v>40700</v>
      </c>
      <c r="F188">
        <v>41607.5</v>
      </c>
    </row>
    <row r="189" spans="1:7" ht="12.75">
      <c r="A189" t="s">
        <v>27</v>
      </c>
      <c r="B189">
        <v>43100</v>
      </c>
      <c r="C189">
        <v>40820</v>
      </c>
      <c r="D189">
        <v>40260</v>
      </c>
      <c r="E189">
        <v>40400</v>
      </c>
      <c r="F189">
        <v>41145</v>
      </c>
      <c r="G189">
        <v>38719.166666666664</v>
      </c>
    </row>
    <row r="190" spans="1:6" ht="12.75">
      <c r="A190" t="s">
        <v>28</v>
      </c>
      <c r="B190">
        <v>34400</v>
      </c>
      <c r="C190">
        <v>33570</v>
      </c>
      <c r="D190">
        <v>32710</v>
      </c>
      <c r="E190">
        <v>32940</v>
      </c>
      <c r="F190">
        <v>33405</v>
      </c>
    </row>
    <row r="191" spans="1:6" ht="12.75">
      <c r="A191" t="s">
        <v>29</v>
      </c>
      <c r="B191">
        <v>2070</v>
      </c>
      <c r="C191">
        <v>1950</v>
      </c>
      <c r="D191">
        <v>2090</v>
      </c>
      <c r="E191">
        <v>2010</v>
      </c>
      <c r="F191">
        <v>2030</v>
      </c>
    </row>
    <row r="192" spans="1:6" ht="12.75">
      <c r="A192" t="s">
        <v>30</v>
      </c>
      <c r="B192">
        <v>26910</v>
      </c>
      <c r="C192">
        <v>28130</v>
      </c>
      <c r="D192">
        <v>27120</v>
      </c>
      <c r="E192">
        <v>27460</v>
      </c>
      <c r="F192">
        <v>27405</v>
      </c>
    </row>
    <row r="193" spans="1:6" ht="12.75">
      <c r="A193" t="s">
        <v>31</v>
      </c>
      <c r="B193">
        <v>26010</v>
      </c>
      <c r="C193">
        <v>25940</v>
      </c>
      <c r="D193">
        <v>25650</v>
      </c>
      <c r="E193">
        <v>25880</v>
      </c>
      <c r="F193">
        <v>25870</v>
      </c>
    </row>
    <row r="195" spans="1:8" ht="12.75">
      <c r="A195">
        <v>1530</v>
      </c>
      <c r="H195">
        <v>1155</v>
      </c>
    </row>
    <row r="196" spans="1:5" ht="12.75">
      <c r="A196" s="11" t="s">
        <v>56</v>
      </c>
      <c r="B196" s="1">
        <v>0.010300925925925927</v>
      </c>
      <c r="C196" s="1">
        <v>0.018865740740740742</v>
      </c>
      <c r="D196" t="s">
        <v>37</v>
      </c>
      <c r="E196" s="1">
        <v>0.033796296296296297</v>
      </c>
    </row>
    <row r="197" spans="1:6" ht="12.75">
      <c r="A197" t="s">
        <v>2</v>
      </c>
      <c r="B197">
        <v>50</v>
      </c>
      <c r="C197">
        <v>60</v>
      </c>
      <c r="D197">
        <v>40</v>
      </c>
      <c r="E197">
        <v>50</v>
      </c>
      <c r="F197">
        <v>50</v>
      </c>
    </row>
    <row r="198" spans="1:6" ht="12.75">
      <c r="A198" t="s">
        <v>24</v>
      </c>
      <c r="B198">
        <v>60</v>
      </c>
      <c r="C198">
        <v>60</v>
      </c>
      <c r="D198">
        <v>70</v>
      </c>
      <c r="E198">
        <v>60</v>
      </c>
      <c r="F198">
        <v>62.5</v>
      </c>
    </row>
    <row r="199" spans="1:6" ht="12.75">
      <c r="A199" t="s">
        <v>25</v>
      </c>
      <c r="B199">
        <v>50</v>
      </c>
      <c r="C199">
        <v>40</v>
      </c>
      <c r="D199">
        <v>50</v>
      </c>
      <c r="E199">
        <v>50</v>
      </c>
      <c r="F199">
        <v>47.5</v>
      </c>
    </row>
    <row r="200" spans="1:6" ht="12.75">
      <c r="A200" t="s">
        <v>26</v>
      </c>
      <c r="B200">
        <v>44290</v>
      </c>
      <c r="C200">
        <v>41130</v>
      </c>
      <c r="D200">
        <v>40260</v>
      </c>
      <c r="E200">
        <v>40320</v>
      </c>
      <c r="F200">
        <v>41500</v>
      </c>
    </row>
    <row r="201" spans="1:7" ht="12.75">
      <c r="A201" t="s">
        <v>27</v>
      </c>
      <c r="B201">
        <v>41460</v>
      </c>
      <c r="C201">
        <v>40780</v>
      </c>
      <c r="D201">
        <v>39430</v>
      </c>
      <c r="E201">
        <v>39390</v>
      </c>
      <c r="F201">
        <v>40265</v>
      </c>
      <c r="G201">
        <v>38411.666666666664</v>
      </c>
    </row>
    <row r="202" spans="1:6" ht="12.75">
      <c r="A202" t="s">
        <v>28</v>
      </c>
      <c r="B202">
        <v>34340</v>
      </c>
      <c r="C202">
        <v>33790</v>
      </c>
      <c r="D202">
        <v>32880</v>
      </c>
      <c r="E202">
        <v>32870</v>
      </c>
      <c r="F202">
        <v>33470</v>
      </c>
    </row>
    <row r="203" spans="1:6" ht="12.75">
      <c r="A203" t="s">
        <v>29</v>
      </c>
      <c r="B203">
        <v>2050</v>
      </c>
      <c r="C203">
        <v>2010</v>
      </c>
      <c r="D203">
        <v>1990</v>
      </c>
      <c r="E203">
        <v>2180</v>
      </c>
      <c r="F203">
        <v>2057.5</v>
      </c>
    </row>
    <row r="204" spans="1:6" ht="12.75">
      <c r="A204" t="s">
        <v>30</v>
      </c>
      <c r="B204">
        <v>27130</v>
      </c>
      <c r="C204">
        <v>27940</v>
      </c>
      <c r="D204">
        <v>27020</v>
      </c>
      <c r="E204">
        <v>27440</v>
      </c>
      <c r="F204">
        <v>27382.5</v>
      </c>
    </row>
    <row r="205" spans="1:6" ht="12.75">
      <c r="A205" t="s">
        <v>31</v>
      </c>
      <c r="B205">
        <v>27790</v>
      </c>
      <c r="C205">
        <v>25690</v>
      </c>
      <c r="D205">
        <v>25390</v>
      </c>
      <c r="E205">
        <v>26260</v>
      </c>
      <c r="F205">
        <v>26282.5</v>
      </c>
    </row>
    <row r="207" spans="1:8" ht="12.75">
      <c r="A207">
        <v>1550</v>
      </c>
      <c r="H207">
        <v>1175</v>
      </c>
    </row>
    <row r="208" spans="1:5" ht="12.75">
      <c r="A208" s="11" t="s">
        <v>56</v>
      </c>
      <c r="B208" s="1">
        <v>0.010300925925925927</v>
      </c>
      <c r="C208" s="1">
        <v>0.01898148148148148</v>
      </c>
      <c r="D208" s="1">
        <v>0.027083333333333334</v>
      </c>
      <c r="E208" s="1">
        <v>0.032870370370370376</v>
      </c>
    </row>
    <row r="209" spans="1:6" ht="12.75">
      <c r="A209" t="s">
        <v>2</v>
      </c>
      <c r="B209">
        <v>50</v>
      </c>
      <c r="C209">
        <v>80</v>
      </c>
      <c r="D209">
        <v>70</v>
      </c>
      <c r="E209">
        <v>60</v>
      </c>
      <c r="F209">
        <v>65</v>
      </c>
    </row>
    <row r="210" spans="1:6" ht="12.75">
      <c r="A210" t="s">
        <v>24</v>
      </c>
      <c r="B210">
        <v>50</v>
      </c>
      <c r="C210">
        <v>60</v>
      </c>
      <c r="D210">
        <v>50</v>
      </c>
      <c r="E210">
        <v>50</v>
      </c>
      <c r="F210">
        <v>52.5</v>
      </c>
    </row>
    <row r="211" spans="1:6" ht="12.75">
      <c r="A211" t="s">
        <v>25</v>
      </c>
      <c r="B211">
        <v>80</v>
      </c>
      <c r="C211">
        <v>60</v>
      </c>
      <c r="D211">
        <v>50</v>
      </c>
      <c r="E211">
        <v>50</v>
      </c>
      <c r="F211">
        <v>60</v>
      </c>
    </row>
    <row r="212" spans="1:6" ht="12.75">
      <c r="A212" t="s">
        <v>26</v>
      </c>
      <c r="B212">
        <v>43680</v>
      </c>
      <c r="C212">
        <v>39710</v>
      </c>
      <c r="D212">
        <v>39390</v>
      </c>
      <c r="E212">
        <v>39220</v>
      </c>
      <c r="F212">
        <v>40500</v>
      </c>
    </row>
    <row r="213" spans="1:7" ht="12.75">
      <c r="A213" t="s">
        <v>27</v>
      </c>
      <c r="B213">
        <v>41210</v>
      </c>
      <c r="C213">
        <v>38840</v>
      </c>
      <c r="D213">
        <v>38110</v>
      </c>
      <c r="E213">
        <v>38560</v>
      </c>
      <c r="F213">
        <v>39180</v>
      </c>
      <c r="G213">
        <v>37401.666666666664</v>
      </c>
    </row>
    <row r="214" spans="1:6" ht="12.75">
      <c r="A214" t="s">
        <v>28</v>
      </c>
      <c r="B214">
        <v>33550</v>
      </c>
      <c r="C214">
        <v>32080</v>
      </c>
      <c r="D214">
        <v>32200</v>
      </c>
      <c r="E214">
        <v>32270</v>
      </c>
      <c r="F214">
        <v>32525</v>
      </c>
    </row>
    <row r="215" spans="1:6" ht="12.75">
      <c r="A215" t="s">
        <v>29</v>
      </c>
      <c r="B215">
        <v>2050</v>
      </c>
      <c r="C215">
        <v>1900</v>
      </c>
      <c r="D215">
        <v>1910</v>
      </c>
      <c r="E215">
        <v>1930</v>
      </c>
      <c r="F215">
        <v>1947.5</v>
      </c>
    </row>
    <row r="216" spans="1:6" ht="12.75">
      <c r="A216" t="s">
        <v>30</v>
      </c>
      <c r="B216">
        <v>26350</v>
      </c>
      <c r="C216">
        <v>26000</v>
      </c>
      <c r="D216">
        <v>26450</v>
      </c>
      <c r="E216">
        <v>26210</v>
      </c>
      <c r="F216">
        <v>26252.5</v>
      </c>
    </row>
    <row r="217" spans="1:6" ht="12.75">
      <c r="A217" t="s">
        <v>31</v>
      </c>
      <c r="B217">
        <v>25370</v>
      </c>
      <c r="C217">
        <v>24080</v>
      </c>
      <c r="D217">
        <v>24810</v>
      </c>
      <c r="E217">
        <v>24460</v>
      </c>
      <c r="F217">
        <v>24680</v>
      </c>
    </row>
    <row r="219" spans="1:8" ht="12.75">
      <c r="A219">
        <v>1610</v>
      </c>
      <c r="H219">
        <v>1195</v>
      </c>
    </row>
    <row r="220" spans="1:5" ht="12.75">
      <c r="A220" s="11" t="s">
        <v>56</v>
      </c>
      <c r="B220" s="1">
        <v>0.010300925925925927</v>
      </c>
      <c r="C220" s="1">
        <v>0.018865740740740742</v>
      </c>
      <c r="D220" t="s">
        <v>37</v>
      </c>
      <c r="E220" t="s">
        <v>38</v>
      </c>
    </row>
    <row r="221" spans="1:6" ht="12.75">
      <c r="A221" t="s">
        <v>2</v>
      </c>
      <c r="B221">
        <v>60</v>
      </c>
      <c r="C221">
        <v>50</v>
      </c>
      <c r="D221">
        <v>60</v>
      </c>
      <c r="E221">
        <v>60</v>
      </c>
      <c r="F221">
        <v>57.5</v>
      </c>
    </row>
    <row r="222" spans="1:6" ht="12.75">
      <c r="A222" t="s">
        <v>24</v>
      </c>
      <c r="B222">
        <v>50</v>
      </c>
      <c r="C222">
        <v>70</v>
      </c>
      <c r="D222">
        <v>60</v>
      </c>
      <c r="E222">
        <v>40</v>
      </c>
      <c r="F222">
        <v>55</v>
      </c>
    </row>
    <row r="223" spans="1:6" ht="12.75">
      <c r="A223" t="s">
        <v>25</v>
      </c>
      <c r="B223">
        <v>50</v>
      </c>
      <c r="C223">
        <v>50</v>
      </c>
      <c r="D223">
        <v>50</v>
      </c>
      <c r="E223">
        <v>70</v>
      </c>
      <c r="F223">
        <v>55</v>
      </c>
    </row>
    <row r="224" spans="1:6" ht="12.75">
      <c r="A224" t="s">
        <v>26</v>
      </c>
      <c r="B224">
        <v>42120</v>
      </c>
      <c r="C224">
        <v>39000</v>
      </c>
      <c r="D224">
        <v>38860</v>
      </c>
      <c r="E224">
        <v>38170</v>
      </c>
      <c r="F224">
        <v>39537.5</v>
      </c>
    </row>
    <row r="225" spans="1:7" ht="12.75">
      <c r="A225" t="s">
        <v>27</v>
      </c>
      <c r="B225">
        <v>39770</v>
      </c>
      <c r="C225">
        <v>37590</v>
      </c>
      <c r="D225">
        <v>37310</v>
      </c>
      <c r="E225">
        <v>37450</v>
      </c>
      <c r="F225">
        <v>38030</v>
      </c>
      <c r="G225">
        <v>36404.166666666664</v>
      </c>
    </row>
    <row r="226" spans="1:6" ht="12.75">
      <c r="A226" t="s">
        <v>28</v>
      </c>
      <c r="B226">
        <v>32130</v>
      </c>
      <c r="C226">
        <v>31580</v>
      </c>
      <c r="D226">
        <v>31610</v>
      </c>
      <c r="E226">
        <v>31260</v>
      </c>
      <c r="F226">
        <v>31645</v>
      </c>
    </row>
    <row r="227" spans="1:6" ht="12.75">
      <c r="A227" t="s">
        <v>29</v>
      </c>
      <c r="B227">
        <v>1780</v>
      </c>
      <c r="C227">
        <v>1760</v>
      </c>
      <c r="D227">
        <v>1760</v>
      </c>
      <c r="E227">
        <v>1880</v>
      </c>
      <c r="F227">
        <v>1795</v>
      </c>
    </row>
    <row r="228" spans="1:6" ht="12.75">
      <c r="A228" t="s">
        <v>30</v>
      </c>
      <c r="B228">
        <v>24570</v>
      </c>
      <c r="C228">
        <v>24990</v>
      </c>
      <c r="D228">
        <v>24990</v>
      </c>
      <c r="E228">
        <v>24730</v>
      </c>
      <c r="F228">
        <v>24820</v>
      </c>
    </row>
    <row r="229" spans="1:6" ht="12.75">
      <c r="A229" t="s">
        <v>31</v>
      </c>
      <c r="B229">
        <v>24050</v>
      </c>
      <c r="C229">
        <v>23810</v>
      </c>
      <c r="D229">
        <v>23740</v>
      </c>
      <c r="E229">
        <v>23500</v>
      </c>
      <c r="F229">
        <v>23775</v>
      </c>
    </row>
    <row r="231" spans="1:8" ht="12.75">
      <c r="A231">
        <v>1631</v>
      </c>
      <c r="H231">
        <v>1216</v>
      </c>
    </row>
    <row r="232" spans="1:5" ht="12.75">
      <c r="A232" s="11" t="s">
        <v>56</v>
      </c>
      <c r="B232" s="1">
        <v>0.010300925925925927</v>
      </c>
      <c r="C232" s="1">
        <v>0.01898148148148148</v>
      </c>
      <c r="D232" s="1">
        <v>0.027083333333333334</v>
      </c>
      <c r="E232" s="1">
        <v>0.03530092592592592</v>
      </c>
    </row>
    <row r="233" spans="1:6" ht="12.75">
      <c r="A233" t="s">
        <v>2</v>
      </c>
      <c r="B233">
        <v>60</v>
      </c>
      <c r="C233">
        <v>60</v>
      </c>
      <c r="D233">
        <v>50</v>
      </c>
      <c r="E233">
        <v>50</v>
      </c>
      <c r="F233">
        <v>55</v>
      </c>
    </row>
    <row r="234" spans="1:6" ht="12.75">
      <c r="A234" t="s">
        <v>24</v>
      </c>
      <c r="B234">
        <v>60</v>
      </c>
      <c r="C234">
        <v>50</v>
      </c>
      <c r="D234">
        <v>50</v>
      </c>
      <c r="E234">
        <v>40</v>
      </c>
      <c r="F234">
        <v>50</v>
      </c>
    </row>
    <row r="235" spans="1:6" ht="12.75">
      <c r="A235" t="s">
        <v>25</v>
      </c>
      <c r="B235">
        <v>70</v>
      </c>
      <c r="C235">
        <v>70</v>
      </c>
      <c r="D235">
        <v>50</v>
      </c>
      <c r="E235">
        <v>60</v>
      </c>
      <c r="F235">
        <v>62.5</v>
      </c>
    </row>
    <row r="236" spans="1:6" ht="12.75">
      <c r="A236" t="s">
        <v>26</v>
      </c>
      <c r="B236">
        <v>43910</v>
      </c>
      <c r="C236">
        <v>40690</v>
      </c>
      <c r="D236">
        <v>40670</v>
      </c>
      <c r="E236">
        <v>39660</v>
      </c>
      <c r="F236">
        <v>41232.5</v>
      </c>
    </row>
    <row r="237" spans="1:7" ht="12.75">
      <c r="A237" t="s">
        <v>27</v>
      </c>
      <c r="B237">
        <v>40680</v>
      </c>
      <c r="C237">
        <v>38550</v>
      </c>
      <c r="D237">
        <v>39320</v>
      </c>
      <c r="E237">
        <v>39420</v>
      </c>
      <c r="F237">
        <v>39492.5</v>
      </c>
      <c r="G237">
        <v>37763.333333333336</v>
      </c>
    </row>
    <row r="238" spans="1:6" ht="12.75">
      <c r="A238" t="s">
        <v>28</v>
      </c>
      <c r="B238">
        <v>33320</v>
      </c>
      <c r="C238">
        <v>32500</v>
      </c>
      <c r="D238">
        <v>32150</v>
      </c>
      <c r="E238">
        <v>32290</v>
      </c>
      <c r="F238">
        <v>32565</v>
      </c>
    </row>
    <row r="239" spans="1:6" ht="12.75">
      <c r="A239" t="s">
        <v>29</v>
      </c>
      <c r="B239">
        <v>1730</v>
      </c>
      <c r="C239">
        <v>1740</v>
      </c>
      <c r="D239">
        <v>1780</v>
      </c>
      <c r="E239">
        <v>1750</v>
      </c>
      <c r="F239">
        <v>1750</v>
      </c>
    </row>
    <row r="240" spans="1:6" ht="12.75">
      <c r="A240" t="s">
        <v>30</v>
      </c>
      <c r="B240">
        <v>25520</v>
      </c>
      <c r="C240">
        <v>26010</v>
      </c>
      <c r="D240">
        <v>26260</v>
      </c>
      <c r="E240">
        <v>25280</v>
      </c>
      <c r="F240">
        <v>25767.5</v>
      </c>
    </row>
    <row r="241" spans="1:6" ht="12.75">
      <c r="A241" t="s">
        <v>31</v>
      </c>
      <c r="B241">
        <v>24070</v>
      </c>
      <c r="C241">
        <v>24520</v>
      </c>
      <c r="D241">
        <v>24510</v>
      </c>
      <c r="E241">
        <v>24290</v>
      </c>
      <c r="F241">
        <v>24347.5</v>
      </c>
    </row>
    <row r="243" spans="1:8" ht="12.75">
      <c r="A243">
        <v>1650</v>
      </c>
      <c r="H243">
        <v>1235</v>
      </c>
    </row>
    <row r="244" spans="1:5" ht="12.75">
      <c r="A244" s="11" t="s">
        <v>56</v>
      </c>
      <c r="B244" s="1">
        <v>0.010300925925925927</v>
      </c>
      <c r="C244" s="1">
        <v>0.018865740740740742</v>
      </c>
      <c r="D244" s="1">
        <v>0.024537037037037038</v>
      </c>
      <c r="E244" s="1">
        <v>0.030324074074074073</v>
      </c>
    </row>
    <row r="245" spans="1:6" ht="12.75">
      <c r="A245" t="s">
        <v>2</v>
      </c>
      <c r="B245">
        <v>40</v>
      </c>
      <c r="C245">
        <v>50</v>
      </c>
      <c r="D245">
        <v>60</v>
      </c>
      <c r="E245">
        <v>50</v>
      </c>
      <c r="F245">
        <v>50</v>
      </c>
    </row>
    <row r="246" spans="1:6" ht="12.75">
      <c r="A246" t="s">
        <v>24</v>
      </c>
      <c r="B246">
        <v>70</v>
      </c>
      <c r="C246">
        <v>60</v>
      </c>
      <c r="D246">
        <v>70</v>
      </c>
      <c r="E246">
        <v>60</v>
      </c>
      <c r="F246">
        <v>65</v>
      </c>
    </row>
    <row r="247" spans="1:6" ht="12.75">
      <c r="A247" t="s">
        <v>25</v>
      </c>
      <c r="B247">
        <v>70</v>
      </c>
      <c r="C247">
        <v>50</v>
      </c>
      <c r="D247">
        <v>70</v>
      </c>
      <c r="E247">
        <v>60</v>
      </c>
      <c r="F247">
        <v>62.5</v>
      </c>
    </row>
    <row r="248" spans="1:6" ht="12.75">
      <c r="A248" t="s">
        <v>26</v>
      </c>
      <c r="B248">
        <v>41750</v>
      </c>
      <c r="C248">
        <v>38910</v>
      </c>
      <c r="D248">
        <v>39300</v>
      </c>
      <c r="E248">
        <v>38780</v>
      </c>
      <c r="F248">
        <v>39685</v>
      </c>
    </row>
    <row r="249" spans="1:7" ht="12.75">
      <c r="A249" t="s">
        <v>27</v>
      </c>
      <c r="B249">
        <v>38500</v>
      </c>
      <c r="C249">
        <v>37570</v>
      </c>
      <c r="D249">
        <v>37360</v>
      </c>
      <c r="E249">
        <v>37870</v>
      </c>
      <c r="F249">
        <v>37825</v>
      </c>
      <c r="G249">
        <v>36360</v>
      </c>
    </row>
    <row r="250" spans="1:6" ht="12.75">
      <c r="A250" t="s">
        <v>28</v>
      </c>
      <c r="B250">
        <v>32200</v>
      </c>
      <c r="C250">
        <v>30990</v>
      </c>
      <c r="D250">
        <v>31290</v>
      </c>
      <c r="E250">
        <v>31800</v>
      </c>
      <c r="F250">
        <v>31570</v>
      </c>
    </row>
    <row r="251" spans="1:6" ht="12.75">
      <c r="A251" t="s">
        <v>29</v>
      </c>
      <c r="B251">
        <v>1710</v>
      </c>
      <c r="C251">
        <v>1640</v>
      </c>
      <c r="D251">
        <v>1650</v>
      </c>
      <c r="E251">
        <v>1650</v>
      </c>
      <c r="F251">
        <v>1662.5</v>
      </c>
    </row>
    <row r="252" spans="1:6" ht="12.75">
      <c r="A252" t="s">
        <v>30</v>
      </c>
      <c r="B252">
        <v>23730</v>
      </c>
      <c r="C252">
        <v>24020</v>
      </c>
      <c r="D252">
        <v>24210</v>
      </c>
      <c r="E252">
        <v>23820</v>
      </c>
      <c r="F252">
        <v>23945</v>
      </c>
    </row>
    <row r="253" spans="1:6" ht="12.75">
      <c r="A253" t="s">
        <v>31</v>
      </c>
      <c r="B253">
        <v>24040</v>
      </c>
      <c r="C253">
        <v>23110</v>
      </c>
      <c r="D253">
        <v>23740</v>
      </c>
      <c r="E253">
        <v>22860</v>
      </c>
      <c r="F253">
        <v>23437.5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432"/>
  <sheetViews>
    <sheetView tabSelected="1" workbookViewId="0" topLeftCell="A1">
      <selection activeCell="L17" sqref="L17:L20"/>
    </sheetView>
  </sheetViews>
  <sheetFormatPr defaultColWidth="9.140625" defaultRowHeight="12.75"/>
  <sheetData>
    <row r="1" spans="1:8" ht="18">
      <c r="A1" s="4" t="s">
        <v>57</v>
      </c>
      <c r="H1" s="3"/>
    </row>
    <row r="2" spans="1:10" ht="12.75">
      <c r="A2" s="2">
        <v>1005</v>
      </c>
      <c r="B2" s="3"/>
      <c r="C2" s="3"/>
      <c r="D2" s="3"/>
      <c r="E2" s="3"/>
      <c r="F2" s="3"/>
      <c r="G2" s="3"/>
      <c r="H2" s="3"/>
      <c r="I2" t="s">
        <v>17</v>
      </c>
      <c r="J2" t="s">
        <v>18</v>
      </c>
    </row>
    <row r="3" spans="1:10" ht="12.75">
      <c r="A3" s="3" t="s">
        <v>0</v>
      </c>
      <c r="B3" s="3" t="s">
        <v>1</v>
      </c>
      <c r="C3" s="2">
        <v>0.01064814814814815</v>
      </c>
      <c r="D3" s="2">
        <v>0.02476851851851852</v>
      </c>
      <c r="E3" s="2">
        <v>0.03530092592592592</v>
      </c>
      <c r="F3" s="3"/>
      <c r="G3" s="3"/>
      <c r="H3" s="2">
        <v>0</v>
      </c>
      <c r="I3" s="3">
        <f>H3</f>
        <v>0</v>
      </c>
      <c r="J3" s="3">
        <f>G5</f>
        <v>629.1666666666666</v>
      </c>
    </row>
    <row r="4" spans="1:10" ht="12.75">
      <c r="A4" s="3" t="s">
        <v>2</v>
      </c>
      <c r="B4" s="3">
        <v>660</v>
      </c>
      <c r="C4" s="3">
        <v>710</v>
      </c>
      <c r="D4" s="3">
        <v>670</v>
      </c>
      <c r="E4" s="3">
        <v>690</v>
      </c>
      <c r="F4" s="3">
        <f>AVERAGE(B4:E4)</f>
        <v>682.5</v>
      </c>
      <c r="G4" s="3"/>
      <c r="H4" s="3"/>
      <c r="I4" s="3">
        <f>H9</f>
        <v>10</v>
      </c>
      <c r="J4" s="3">
        <f>G11</f>
        <v>1188.3333333333333</v>
      </c>
    </row>
    <row r="5" spans="1:10" ht="12.75">
      <c r="A5" s="3" t="s">
        <v>3</v>
      </c>
      <c r="B5" s="3">
        <v>560</v>
      </c>
      <c r="C5" s="3">
        <v>590</v>
      </c>
      <c r="D5" s="3">
        <v>560</v>
      </c>
      <c r="E5" s="3">
        <v>580</v>
      </c>
      <c r="F5" s="3">
        <f>AVERAGE(B5:E5)</f>
        <v>572.5</v>
      </c>
      <c r="G5" s="3">
        <f>AVERAGE(F4:F6)</f>
        <v>629.1666666666666</v>
      </c>
      <c r="H5" s="3"/>
      <c r="I5" s="3">
        <f>H15</f>
        <v>20</v>
      </c>
      <c r="J5" s="3">
        <f>G17</f>
        <v>3942.5</v>
      </c>
    </row>
    <row r="6" spans="1:10" ht="12.75">
      <c r="A6" s="3" t="s">
        <v>4</v>
      </c>
      <c r="B6" s="3">
        <v>560</v>
      </c>
      <c r="C6" s="3">
        <v>610</v>
      </c>
      <c r="D6" s="3">
        <v>650</v>
      </c>
      <c r="E6" s="3">
        <v>710</v>
      </c>
      <c r="F6" s="3">
        <f>AVERAGE(B6:E6)</f>
        <v>632.5</v>
      </c>
      <c r="G6" s="3"/>
      <c r="H6" s="3"/>
      <c r="I6" s="3">
        <f>H21</f>
        <v>30</v>
      </c>
      <c r="J6" s="3">
        <f>G23</f>
        <v>9845.833333333334</v>
      </c>
    </row>
    <row r="7" spans="1:10" ht="12.75">
      <c r="A7" s="3"/>
      <c r="B7" s="3"/>
      <c r="C7" s="3"/>
      <c r="D7" s="3"/>
      <c r="E7" s="3"/>
      <c r="F7" s="3"/>
      <c r="G7" s="3"/>
      <c r="H7" s="3"/>
      <c r="I7" s="3">
        <f>H27</f>
        <v>40</v>
      </c>
      <c r="J7" s="3">
        <f>G29</f>
        <v>13588.333333333334</v>
      </c>
    </row>
    <row r="8" spans="1:10" ht="12.75">
      <c r="A8" s="2">
        <v>1015</v>
      </c>
      <c r="B8" s="3"/>
      <c r="C8" s="3"/>
      <c r="D8" s="3"/>
      <c r="E8" s="3"/>
      <c r="F8" s="3"/>
      <c r="G8" s="3"/>
      <c r="H8" s="3"/>
      <c r="I8" s="3">
        <f>H33</f>
        <v>50</v>
      </c>
      <c r="J8" s="3">
        <f>G35</f>
        <v>21219.166666666668</v>
      </c>
    </row>
    <row r="9" spans="1:10" ht="12.75">
      <c r="A9" s="3" t="s">
        <v>0</v>
      </c>
      <c r="B9" s="3" t="s">
        <v>1</v>
      </c>
      <c r="C9" s="2">
        <v>0.012847222222222223</v>
      </c>
      <c r="D9" s="2">
        <v>0.02685185185185185</v>
      </c>
      <c r="E9" s="2">
        <v>0.028819444444444443</v>
      </c>
      <c r="F9" s="3"/>
      <c r="G9" s="3"/>
      <c r="H9" s="2">
        <f>A8-A2</f>
        <v>10</v>
      </c>
      <c r="I9" s="3">
        <f>H39</f>
        <v>60</v>
      </c>
      <c r="J9" s="3">
        <f>G41</f>
        <v>27504.166666666668</v>
      </c>
    </row>
    <row r="10" spans="1:10" ht="12.75">
      <c r="A10" s="3" t="s">
        <v>2</v>
      </c>
      <c r="B10" s="3">
        <v>1380</v>
      </c>
      <c r="C10" s="3">
        <v>1150</v>
      </c>
      <c r="D10" s="3">
        <v>1400</v>
      </c>
      <c r="E10" s="3">
        <v>1530</v>
      </c>
      <c r="F10" s="3">
        <f>AVERAGE(B10:E10)</f>
        <v>1365</v>
      </c>
      <c r="G10" s="3"/>
      <c r="H10" s="3"/>
      <c r="I10" s="3">
        <f>H45</f>
        <v>70</v>
      </c>
      <c r="J10" s="3">
        <f>G47</f>
        <v>34295</v>
      </c>
    </row>
    <row r="11" spans="1:10" ht="12.75">
      <c r="A11" s="3" t="s">
        <v>3</v>
      </c>
      <c r="B11" s="3">
        <v>920</v>
      </c>
      <c r="C11" s="3">
        <v>870</v>
      </c>
      <c r="D11" s="3">
        <v>940</v>
      </c>
      <c r="E11" s="3">
        <v>980</v>
      </c>
      <c r="F11" s="3">
        <f>AVERAGE(B11:E11)</f>
        <v>927.5</v>
      </c>
      <c r="G11" s="3">
        <f>AVERAGE(F10:F12)</f>
        <v>1188.3333333333333</v>
      </c>
      <c r="H11" s="3"/>
      <c r="I11" s="3">
        <f>H51</f>
        <v>85</v>
      </c>
      <c r="J11" s="3">
        <f>G53</f>
        <v>44174.166666666664</v>
      </c>
    </row>
    <row r="12" spans="1:10" ht="12.75">
      <c r="A12" s="3" t="s">
        <v>4</v>
      </c>
      <c r="B12" s="3">
        <v>1210</v>
      </c>
      <c r="C12" s="3">
        <v>1100</v>
      </c>
      <c r="D12" s="3">
        <v>1270</v>
      </c>
      <c r="E12" s="3">
        <v>1510</v>
      </c>
      <c r="F12" s="3">
        <f>AVERAGE(B12:E12)</f>
        <v>1272.5</v>
      </c>
      <c r="G12" s="3"/>
      <c r="H12" s="3"/>
      <c r="I12" s="3">
        <f>H57</f>
        <v>95</v>
      </c>
      <c r="J12" s="3">
        <f>G59</f>
        <v>47919.166666666664</v>
      </c>
    </row>
    <row r="13" spans="1:10" ht="12.75">
      <c r="A13" s="3"/>
      <c r="B13" s="3"/>
      <c r="C13" s="3"/>
      <c r="D13" s="3"/>
      <c r="E13" s="3"/>
      <c r="F13" s="3"/>
      <c r="G13" s="3"/>
      <c r="H13" s="3"/>
      <c r="I13" s="3">
        <f>H63</f>
        <v>109</v>
      </c>
      <c r="J13" s="3">
        <f>G65</f>
        <v>52641.666666666664</v>
      </c>
    </row>
    <row r="14" spans="1:10" ht="12.75">
      <c r="A14" s="3">
        <v>1025</v>
      </c>
      <c r="B14" s="3"/>
      <c r="C14" s="3"/>
      <c r="D14" s="3"/>
      <c r="E14" s="3"/>
      <c r="F14" s="3"/>
      <c r="G14" s="3"/>
      <c r="H14" s="3"/>
      <c r="I14" s="3">
        <f>H69</f>
        <v>119</v>
      </c>
      <c r="J14" s="3">
        <f>G71</f>
        <v>54297.5</v>
      </c>
    </row>
    <row r="15" spans="1:10" ht="12.75">
      <c r="A15" s="3" t="s">
        <v>0</v>
      </c>
      <c r="B15" s="3" t="s">
        <v>1</v>
      </c>
      <c r="C15" s="2">
        <v>0.012615740740740742</v>
      </c>
      <c r="D15" s="2">
        <v>0.02326388888888889</v>
      </c>
      <c r="E15" s="2">
        <v>0.033680555555555554</v>
      </c>
      <c r="F15" s="3"/>
      <c r="G15" s="3"/>
      <c r="H15" s="2">
        <f>A14-A8+H9</f>
        <v>20</v>
      </c>
      <c r="I15" s="3">
        <f>H75</f>
        <v>129</v>
      </c>
      <c r="J15" s="3">
        <f>G77</f>
        <v>55058.333333333336</v>
      </c>
    </row>
    <row r="16" spans="1:10" ht="12.75">
      <c r="A16" s="3" t="s">
        <v>2</v>
      </c>
      <c r="B16" s="3">
        <v>4140</v>
      </c>
      <c r="C16" s="3">
        <v>4190</v>
      </c>
      <c r="D16" s="3">
        <v>4560</v>
      </c>
      <c r="E16" s="3">
        <v>4830</v>
      </c>
      <c r="F16" s="3">
        <f>AVERAGE(B16:E16)</f>
        <v>4430</v>
      </c>
      <c r="G16" s="3"/>
      <c r="H16" s="3"/>
      <c r="I16" s="3">
        <f>H81</f>
        <v>140</v>
      </c>
      <c r="J16" s="3">
        <f>G83</f>
        <v>59950</v>
      </c>
    </row>
    <row r="17" spans="1:10" ht="12.75">
      <c r="A17" s="3" t="s">
        <v>3</v>
      </c>
      <c r="B17" s="3">
        <v>2280</v>
      </c>
      <c r="C17" s="3">
        <v>2530</v>
      </c>
      <c r="D17" s="3">
        <v>2780</v>
      </c>
      <c r="E17" s="3">
        <v>3050</v>
      </c>
      <c r="F17" s="3">
        <f>AVERAGE(B17:E17)</f>
        <v>2660</v>
      </c>
      <c r="G17" s="3">
        <f>AVERAGE(F16:F18)</f>
        <v>3942.5</v>
      </c>
      <c r="H17" s="3"/>
      <c r="I17" s="3">
        <f>H87</f>
        <v>149</v>
      </c>
      <c r="J17" s="3">
        <f>G89</f>
        <v>61469.166666666664</v>
      </c>
    </row>
    <row r="18" spans="1:10" ht="12.75">
      <c r="A18" s="3" t="s">
        <v>4</v>
      </c>
      <c r="B18" s="3">
        <v>3640</v>
      </c>
      <c r="C18" s="3">
        <v>4180</v>
      </c>
      <c r="D18" s="3">
        <v>5190</v>
      </c>
      <c r="E18" s="3">
        <v>5940</v>
      </c>
      <c r="F18" s="3">
        <f>AVERAGE(B18:E18)</f>
        <v>4737.5</v>
      </c>
      <c r="G18" s="3"/>
      <c r="H18" s="3"/>
      <c r="I18" s="3">
        <f>H93</f>
        <v>169</v>
      </c>
      <c r="J18" s="3">
        <f>G95</f>
        <v>59910.833333333336</v>
      </c>
    </row>
    <row r="19" spans="1:10" ht="12.75">
      <c r="A19" s="3"/>
      <c r="B19" s="3"/>
      <c r="C19" s="3"/>
      <c r="D19" s="3"/>
      <c r="E19" s="3"/>
      <c r="F19" s="3"/>
      <c r="G19" s="3"/>
      <c r="H19" s="3"/>
      <c r="I19" s="3">
        <f>H99</f>
        <v>189</v>
      </c>
      <c r="J19" s="3">
        <f>G101</f>
        <v>64341.666666666664</v>
      </c>
    </row>
    <row r="20" spans="1:10" ht="12.75">
      <c r="A20" s="3">
        <v>1035</v>
      </c>
      <c r="B20" s="3"/>
      <c r="C20" s="3"/>
      <c r="D20" s="3"/>
      <c r="E20" s="3"/>
      <c r="F20" s="3"/>
      <c r="G20" s="3"/>
      <c r="H20" s="3"/>
      <c r="I20" s="3">
        <f>H105</f>
        <v>209</v>
      </c>
      <c r="J20" s="3">
        <f>G107</f>
        <v>65678.33333333333</v>
      </c>
    </row>
    <row r="21" spans="1:10" ht="12.75">
      <c r="A21" s="3" t="s">
        <v>0</v>
      </c>
      <c r="B21" s="3" t="s">
        <v>1</v>
      </c>
      <c r="C21" s="2">
        <v>0.010532407407407407</v>
      </c>
      <c r="D21" s="2">
        <v>0.021064814814814814</v>
      </c>
      <c r="E21" s="2">
        <v>0.03275462962962963</v>
      </c>
      <c r="F21" s="3"/>
      <c r="G21" s="3"/>
      <c r="H21" s="2">
        <f>A20-A14+H15</f>
        <v>30</v>
      </c>
      <c r="I21" s="3">
        <f>H111</f>
        <v>229</v>
      </c>
      <c r="J21" s="3">
        <f>G113</f>
        <v>66575.83333333333</v>
      </c>
    </row>
    <row r="22" spans="1:10" ht="12.75">
      <c r="A22" s="3" t="s">
        <v>2</v>
      </c>
      <c r="B22" s="3">
        <v>10800</v>
      </c>
      <c r="C22" s="3">
        <v>10240</v>
      </c>
      <c r="D22" s="3">
        <v>10380</v>
      </c>
      <c r="E22" s="3">
        <v>10560</v>
      </c>
      <c r="F22" s="3">
        <f>AVERAGE(B22:E22)</f>
        <v>10495</v>
      </c>
      <c r="G22" s="3"/>
      <c r="H22" s="3"/>
      <c r="I22" s="3">
        <f>H117</f>
        <v>245</v>
      </c>
      <c r="J22" s="3">
        <f>G119</f>
        <v>67750.83333333333</v>
      </c>
    </row>
    <row r="23" spans="1:10" ht="12.75">
      <c r="A23" s="3" t="s">
        <v>3</v>
      </c>
      <c r="B23" s="3">
        <v>6450</v>
      </c>
      <c r="C23" s="3">
        <v>6590</v>
      </c>
      <c r="D23" s="3">
        <v>6840</v>
      </c>
      <c r="E23" s="3">
        <v>6840</v>
      </c>
      <c r="F23" s="3">
        <f>AVERAGE(B23:E23)</f>
        <v>6680</v>
      </c>
      <c r="G23" s="3">
        <f>AVERAGE(F22:F24)</f>
        <v>9845.833333333334</v>
      </c>
      <c r="H23" s="3"/>
      <c r="I23" s="3">
        <f>H123</f>
        <v>255</v>
      </c>
      <c r="J23" s="3">
        <f>G125</f>
        <v>69689.16666666667</v>
      </c>
    </row>
    <row r="24" spans="1:10" ht="12.75">
      <c r="A24" s="3" t="s">
        <v>4</v>
      </c>
      <c r="B24" s="3">
        <v>11980</v>
      </c>
      <c r="C24" s="3">
        <v>11930</v>
      </c>
      <c r="D24" s="3">
        <v>12570</v>
      </c>
      <c r="E24" s="3">
        <v>12970</v>
      </c>
      <c r="F24" s="3">
        <f>AVERAGE(B24:E24)</f>
        <v>12362.5</v>
      </c>
      <c r="G24" s="3"/>
      <c r="H24" s="3"/>
      <c r="I24" s="3">
        <f>H129</f>
        <v>265</v>
      </c>
      <c r="J24" s="3">
        <f>G131</f>
        <v>69805</v>
      </c>
    </row>
    <row r="25" spans="1:10" ht="12.75">
      <c r="A25" s="3"/>
      <c r="B25" s="3"/>
      <c r="C25" s="3"/>
      <c r="D25" s="3"/>
      <c r="E25" s="3"/>
      <c r="F25" s="3"/>
      <c r="G25" s="3"/>
      <c r="H25" s="3"/>
      <c r="I25" s="3">
        <f>H135</f>
        <v>275</v>
      </c>
      <c r="J25" s="3">
        <f>G137</f>
        <v>69604.16666666667</v>
      </c>
    </row>
    <row r="26" spans="1:10" ht="12.75">
      <c r="A26" s="3">
        <v>1045</v>
      </c>
      <c r="B26" s="3"/>
      <c r="C26" s="3"/>
      <c r="D26" s="3"/>
      <c r="E26" s="3"/>
      <c r="F26" s="3"/>
      <c r="G26" s="3"/>
      <c r="H26" s="3"/>
      <c r="I26" s="3">
        <f>H141</f>
        <v>285</v>
      </c>
      <c r="J26" s="3">
        <f>G143</f>
        <v>65995</v>
      </c>
    </row>
    <row r="27" spans="1:10" ht="12.75">
      <c r="A27" s="3" t="s">
        <v>0</v>
      </c>
      <c r="B27" s="3" t="s">
        <v>1</v>
      </c>
      <c r="C27" s="2">
        <v>0.012847222222222223</v>
      </c>
      <c r="D27" s="2">
        <v>0.025578703703703704</v>
      </c>
      <c r="E27" s="2">
        <v>0.036111111111111115</v>
      </c>
      <c r="F27" s="3" t="s">
        <v>11</v>
      </c>
      <c r="G27" s="3"/>
      <c r="H27" s="2">
        <f>A26-A20+H21</f>
        <v>40</v>
      </c>
      <c r="I27" s="3">
        <f>H147</f>
        <v>295</v>
      </c>
      <c r="J27" s="3">
        <f>G149</f>
        <v>68818.33333333333</v>
      </c>
    </row>
    <row r="28" spans="1:10" ht="12.75">
      <c r="A28" s="3" t="s">
        <v>2</v>
      </c>
      <c r="B28" s="3">
        <v>16260</v>
      </c>
      <c r="C28" s="3">
        <v>15940</v>
      </c>
      <c r="D28" s="3">
        <v>15940</v>
      </c>
      <c r="E28" s="3">
        <v>15940</v>
      </c>
      <c r="F28" s="3">
        <f>AVERAGE(B28:E28)</f>
        <v>16020</v>
      </c>
      <c r="G28" s="3"/>
      <c r="H28" s="3"/>
      <c r="I28" s="3">
        <f>H153</f>
        <v>305</v>
      </c>
      <c r="J28" s="3">
        <f>G155</f>
        <v>69720.83333333333</v>
      </c>
    </row>
    <row r="29" spans="1:10" ht="12.75">
      <c r="A29" s="3" t="s">
        <v>3</v>
      </c>
      <c r="B29" s="3">
        <v>9230</v>
      </c>
      <c r="C29" s="3">
        <v>9830</v>
      </c>
      <c r="D29" s="3">
        <v>9880</v>
      </c>
      <c r="E29" s="3">
        <v>10060</v>
      </c>
      <c r="F29" s="3">
        <f>AVERAGE(B29:E29)</f>
        <v>9750</v>
      </c>
      <c r="G29" s="3">
        <f>AVERAGE(F28:F30)</f>
        <v>13588.333333333334</v>
      </c>
      <c r="H29" s="3"/>
      <c r="I29" s="3">
        <f>H159</f>
        <v>315</v>
      </c>
      <c r="J29" s="3">
        <f>G161</f>
        <v>68382.5</v>
      </c>
    </row>
    <row r="30" spans="1:10" ht="12.75">
      <c r="A30" s="3" t="s">
        <v>4</v>
      </c>
      <c r="B30" s="3">
        <v>14450</v>
      </c>
      <c r="C30" s="3">
        <v>14980</v>
      </c>
      <c r="D30" s="3">
        <v>15160</v>
      </c>
      <c r="E30" s="3">
        <v>15390</v>
      </c>
      <c r="F30" s="3">
        <f>AVERAGE(B30:E30)</f>
        <v>14995</v>
      </c>
      <c r="G30" s="3"/>
      <c r="H30" s="3"/>
      <c r="I30" s="3">
        <f>H165</f>
        <v>325</v>
      </c>
      <c r="J30" s="3">
        <f>G167</f>
        <v>69072.5</v>
      </c>
    </row>
    <row r="31" spans="1:10" ht="12.75">
      <c r="A31" s="3"/>
      <c r="B31" s="3"/>
      <c r="C31" s="3"/>
      <c r="D31" s="3"/>
      <c r="E31" s="3"/>
      <c r="F31" s="3"/>
      <c r="G31" s="3"/>
      <c r="H31" s="3"/>
      <c r="I31" s="3">
        <f>H171</f>
        <v>335</v>
      </c>
      <c r="J31" s="3">
        <f>G173</f>
        <v>67152.5</v>
      </c>
    </row>
    <row r="32" spans="1:10" ht="12.75">
      <c r="A32" s="3">
        <v>1055</v>
      </c>
      <c r="B32" s="3"/>
      <c r="C32" s="3"/>
      <c r="D32" s="3"/>
      <c r="E32" s="3"/>
      <c r="F32" s="3"/>
      <c r="G32" s="3"/>
      <c r="H32" s="2"/>
      <c r="I32" s="3">
        <f>H177</f>
        <v>345</v>
      </c>
      <c r="J32" s="3">
        <f>G179</f>
        <v>66600.83333333333</v>
      </c>
    </row>
    <row r="33" spans="1:10" ht="12.75">
      <c r="A33" s="3" t="s">
        <v>0</v>
      </c>
      <c r="B33" s="3" t="s">
        <v>1</v>
      </c>
      <c r="C33" s="2">
        <v>0.012847222222222223</v>
      </c>
      <c r="D33" s="2">
        <v>0.02337962962962963</v>
      </c>
      <c r="E33" s="2">
        <v>0.03622685185185186</v>
      </c>
      <c r="F33" s="3"/>
      <c r="G33" s="3"/>
      <c r="H33" s="2">
        <f>A32-A26+H27</f>
        <v>50</v>
      </c>
      <c r="I33" s="3">
        <f>H183</f>
        <v>355</v>
      </c>
      <c r="J33" s="3">
        <f>G185</f>
        <v>67965.83333333333</v>
      </c>
    </row>
    <row r="34" spans="1:10" ht="12.75">
      <c r="A34" s="3" t="s">
        <v>2</v>
      </c>
      <c r="B34" s="3">
        <v>24550</v>
      </c>
      <c r="C34" s="3">
        <v>24380</v>
      </c>
      <c r="D34" s="3">
        <v>24650</v>
      </c>
      <c r="E34" s="3">
        <v>24430</v>
      </c>
      <c r="F34" s="3">
        <f>AVERAGE(B34:E34)</f>
        <v>24502.5</v>
      </c>
      <c r="G34" s="3"/>
      <c r="H34" s="3"/>
      <c r="I34" s="3">
        <f>H189</f>
        <v>365</v>
      </c>
      <c r="J34" s="3">
        <f>G191</f>
        <v>65805</v>
      </c>
    </row>
    <row r="35" spans="1:10" ht="12.75">
      <c r="A35" s="3" t="s">
        <v>3</v>
      </c>
      <c r="B35" s="3">
        <v>16750</v>
      </c>
      <c r="C35" s="3">
        <v>17170</v>
      </c>
      <c r="D35" s="3">
        <v>16990</v>
      </c>
      <c r="E35" s="3">
        <v>17400</v>
      </c>
      <c r="F35" s="3">
        <f>AVERAGE(B35:E35)</f>
        <v>17077.5</v>
      </c>
      <c r="G35" s="3">
        <f>AVERAGE(F34:F36)</f>
        <v>21219.166666666668</v>
      </c>
      <c r="H35" s="3"/>
      <c r="I35" s="3">
        <f>H195</f>
        <v>375</v>
      </c>
      <c r="J35" s="3">
        <f>G197</f>
        <v>64660</v>
      </c>
    </row>
    <row r="36" spans="1:10" ht="12.75">
      <c r="A36" s="3" t="s">
        <v>4</v>
      </c>
      <c r="B36" s="3">
        <v>21850</v>
      </c>
      <c r="C36" s="3">
        <v>21900</v>
      </c>
      <c r="D36" s="3">
        <v>22320</v>
      </c>
      <c r="E36" s="3">
        <v>22240</v>
      </c>
      <c r="F36" s="3">
        <f>AVERAGE(B36:E36)</f>
        <v>22077.5</v>
      </c>
      <c r="G36" s="3"/>
      <c r="H36" s="3"/>
      <c r="I36" s="3">
        <f>H201</f>
        <v>385</v>
      </c>
      <c r="J36" s="3">
        <f>G203</f>
        <v>65498.333333333336</v>
      </c>
    </row>
    <row r="37" spans="1:10" ht="12.75">
      <c r="A37" s="3"/>
      <c r="B37" s="3"/>
      <c r="C37" s="3"/>
      <c r="D37" s="3"/>
      <c r="E37" s="3"/>
      <c r="F37" s="3"/>
      <c r="G37" s="3"/>
      <c r="H37" s="3"/>
      <c r="I37" s="8">
        <v>836</v>
      </c>
      <c r="J37" s="8">
        <v>38370.833333333336</v>
      </c>
    </row>
    <row r="38" spans="1:10" ht="12.75">
      <c r="A38" s="3">
        <v>1105</v>
      </c>
      <c r="B38" s="3"/>
      <c r="C38" s="3"/>
      <c r="D38" s="3"/>
      <c r="E38" s="3"/>
      <c r="F38" s="3"/>
      <c r="G38" s="3"/>
      <c r="H38" s="3"/>
      <c r="I38" s="8">
        <v>854</v>
      </c>
      <c r="J38" s="8">
        <v>38342.5</v>
      </c>
    </row>
    <row r="39" spans="1:10" ht="12.75">
      <c r="A39" s="3" t="s">
        <v>0</v>
      </c>
      <c r="B39" s="3" t="s">
        <v>1</v>
      </c>
      <c r="C39" s="2">
        <v>0.012962962962962963</v>
      </c>
      <c r="D39" s="2">
        <v>0.025925925925925925</v>
      </c>
      <c r="E39" s="2">
        <v>0.036458333333333336</v>
      </c>
      <c r="F39" s="3"/>
      <c r="G39" s="3"/>
      <c r="H39" s="2">
        <v>60</v>
      </c>
      <c r="I39" s="8">
        <v>876</v>
      </c>
      <c r="J39" s="8">
        <v>36150</v>
      </c>
    </row>
    <row r="40" spans="1:10" ht="12.75">
      <c r="A40" s="3" t="s">
        <v>2</v>
      </c>
      <c r="B40" s="3">
        <v>30610</v>
      </c>
      <c r="C40" s="3">
        <v>31060</v>
      </c>
      <c r="D40" s="3">
        <v>31580</v>
      </c>
      <c r="E40" s="3">
        <v>31320</v>
      </c>
      <c r="F40" s="3">
        <f>AVERAGE(B40:E40)</f>
        <v>31142.5</v>
      </c>
      <c r="G40" s="3"/>
      <c r="H40" s="3"/>
      <c r="I40" s="8">
        <v>895</v>
      </c>
      <c r="J40" s="8">
        <v>35342.5</v>
      </c>
    </row>
    <row r="41" spans="1:10" ht="12.75">
      <c r="A41" s="3" t="s">
        <v>3</v>
      </c>
      <c r="B41" s="3">
        <v>22560</v>
      </c>
      <c r="C41" s="3">
        <v>23080</v>
      </c>
      <c r="D41" s="3">
        <v>23060</v>
      </c>
      <c r="E41" s="3">
        <v>23410</v>
      </c>
      <c r="F41" s="3">
        <f>AVERAGE(B41:E41)</f>
        <v>23027.5</v>
      </c>
      <c r="G41" s="3">
        <f>AVERAGE(F40:F42)</f>
        <v>27504.166666666668</v>
      </c>
      <c r="H41" s="3"/>
      <c r="I41" s="8">
        <v>915</v>
      </c>
      <c r="J41" s="8">
        <v>36275</v>
      </c>
    </row>
    <row r="42" spans="1:10" ht="12.75">
      <c r="A42" s="3" t="s">
        <v>4</v>
      </c>
      <c r="B42" s="3">
        <v>27810</v>
      </c>
      <c r="C42" s="3">
        <v>28360</v>
      </c>
      <c r="D42" s="3">
        <v>28400</v>
      </c>
      <c r="E42" s="3">
        <v>28800</v>
      </c>
      <c r="F42" s="3">
        <f>AVERAGE(B42:E42)</f>
        <v>28342.5</v>
      </c>
      <c r="G42" s="3"/>
      <c r="H42" s="3"/>
      <c r="I42" s="8">
        <v>935</v>
      </c>
      <c r="J42" s="8">
        <v>33443.333333333336</v>
      </c>
    </row>
    <row r="43" spans="1:10" ht="12.75">
      <c r="A43" s="3"/>
      <c r="B43" s="3"/>
      <c r="C43" s="3"/>
      <c r="D43" s="3"/>
      <c r="E43" s="3"/>
      <c r="F43" s="3"/>
      <c r="G43" s="3"/>
      <c r="H43" s="3"/>
      <c r="I43" s="8">
        <v>955</v>
      </c>
      <c r="J43" s="8">
        <v>34735.833333333336</v>
      </c>
    </row>
    <row r="44" spans="1:10" ht="12.75">
      <c r="A44" s="3">
        <v>1115</v>
      </c>
      <c r="B44" s="3"/>
      <c r="C44" s="3"/>
      <c r="D44" s="3"/>
      <c r="E44" s="3"/>
      <c r="F44" s="3"/>
      <c r="G44" s="3"/>
      <c r="H44" s="3"/>
      <c r="I44" s="8">
        <v>975</v>
      </c>
      <c r="J44" s="8">
        <v>35297.5</v>
      </c>
    </row>
    <row r="45" spans="1:10" ht="12.75">
      <c r="A45" s="3" t="s">
        <v>0</v>
      </c>
      <c r="B45" s="3" t="s">
        <v>1</v>
      </c>
      <c r="C45" s="2">
        <v>0.012847222222222223</v>
      </c>
      <c r="D45" s="2">
        <v>0.02326388888888889</v>
      </c>
      <c r="E45" s="2">
        <v>0.033796296296296297</v>
      </c>
      <c r="F45" s="3">
        <f>AVERAGE(B45:E45)</f>
        <v>0.023302469135802473</v>
      </c>
      <c r="G45" s="3"/>
      <c r="H45" s="2">
        <f>A44-A38+H39</f>
        <v>70</v>
      </c>
      <c r="I45" s="8">
        <v>995</v>
      </c>
      <c r="J45" s="8">
        <v>37340.833333333336</v>
      </c>
    </row>
    <row r="46" spans="1:10" ht="12.75">
      <c r="A46" s="3" t="s">
        <v>2</v>
      </c>
      <c r="B46" s="3">
        <v>37800</v>
      </c>
      <c r="C46" s="3">
        <v>38290</v>
      </c>
      <c r="D46" s="3">
        <v>38520</v>
      </c>
      <c r="E46" s="3">
        <v>38360</v>
      </c>
      <c r="F46" s="3">
        <f>AVERAGE(B46:E46)</f>
        <v>38242.5</v>
      </c>
      <c r="G46" s="3"/>
      <c r="H46" s="3"/>
      <c r="I46" s="8">
        <v>1015</v>
      </c>
      <c r="J46" s="8">
        <v>38711.666666666664</v>
      </c>
    </row>
    <row r="47" spans="1:10" ht="12.75">
      <c r="A47" s="3" t="s">
        <v>3</v>
      </c>
      <c r="B47" s="3">
        <v>28980</v>
      </c>
      <c r="C47" s="3">
        <v>29540</v>
      </c>
      <c r="D47" s="3">
        <v>29650</v>
      </c>
      <c r="E47" s="3">
        <v>29510</v>
      </c>
      <c r="F47" s="3">
        <f>AVERAGE(B47:E47)</f>
        <v>29420</v>
      </c>
      <c r="G47" s="3">
        <f>AVERAGE(F46:F48)</f>
        <v>34295</v>
      </c>
      <c r="H47" s="3"/>
      <c r="I47" s="8">
        <v>1035</v>
      </c>
      <c r="J47" s="8">
        <v>38461.666666666664</v>
      </c>
    </row>
    <row r="48" spans="1:10" ht="12.75">
      <c r="A48" s="3" t="s">
        <v>4</v>
      </c>
      <c r="B48" s="3">
        <v>34920</v>
      </c>
      <c r="C48" s="3">
        <v>35220</v>
      </c>
      <c r="D48" s="3">
        <v>35400</v>
      </c>
      <c r="E48" s="3">
        <v>35350</v>
      </c>
      <c r="F48" s="3">
        <f>AVERAGE(B48:E48)</f>
        <v>35222.5</v>
      </c>
      <c r="G48" s="3"/>
      <c r="H48" s="3"/>
      <c r="I48" s="8">
        <v>1055</v>
      </c>
      <c r="J48" s="8">
        <v>38714.166666666664</v>
      </c>
    </row>
    <row r="49" spans="1:10" ht="12.75">
      <c r="A49" s="3"/>
      <c r="B49" s="3"/>
      <c r="C49" s="3"/>
      <c r="D49" s="3"/>
      <c r="E49" s="3"/>
      <c r="F49" s="3"/>
      <c r="G49" s="3"/>
      <c r="H49" s="3"/>
      <c r="I49" s="8">
        <v>1075</v>
      </c>
      <c r="J49" s="8">
        <v>38106.666666666664</v>
      </c>
    </row>
    <row r="50" spans="1:10" ht="12.75">
      <c r="A50" s="3">
        <v>1130</v>
      </c>
      <c r="B50" s="3"/>
      <c r="C50" s="3"/>
      <c r="D50" s="3"/>
      <c r="E50" s="3"/>
      <c r="F50" s="3"/>
      <c r="G50" s="3"/>
      <c r="H50" s="3"/>
      <c r="I50" s="8">
        <v>1095</v>
      </c>
      <c r="J50" s="8">
        <v>39376.666666666664</v>
      </c>
    </row>
    <row r="51" spans="1:10" ht="12.75">
      <c r="A51" s="3" t="s">
        <v>0</v>
      </c>
      <c r="B51" s="3" t="s">
        <v>1</v>
      </c>
      <c r="C51" s="2">
        <v>0.011574074074074075</v>
      </c>
      <c r="D51" s="2">
        <v>0.021875</v>
      </c>
      <c r="E51" s="2">
        <v>0.03229166666666667</v>
      </c>
      <c r="F51" s="3"/>
      <c r="G51" s="3"/>
      <c r="H51" s="2">
        <f>A50-A44+H45</f>
        <v>85</v>
      </c>
      <c r="I51" s="8">
        <v>1115</v>
      </c>
      <c r="J51" s="8">
        <v>39203.333333333336</v>
      </c>
    </row>
    <row r="52" spans="1:10" ht="12.75">
      <c r="A52" s="3" t="s">
        <v>2</v>
      </c>
      <c r="B52" s="3">
        <v>50310</v>
      </c>
      <c r="C52" s="3">
        <v>48920</v>
      </c>
      <c r="D52" s="3">
        <v>49440</v>
      </c>
      <c r="E52" s="3">
        <v>48720</v>
      </c>
      <c r="F52" s="3">
        <f>AVERAGE(B52:E52)</f>
        <v>49347.5</v>
      </c>
      <c r="G52" s="3"/>
      <c r="H52" s="3"/>
      <c r="I52" s="8">
        <v>1135</v>
      </c>
      <c r="J52" s="8">
        <v>38719.166666666664</v>
      </c>
    </row>
    <row r="53" spans="1:10" ht="12.75">
      <c r="A53" s="3" t="s">
        <v>3</v>
      </c>
      <c r="B53" s="3">
        <v>37610</v>
      </c>
      <c r="C53" s="3">
        <v>37760</v>
      </c>
      <c r="D53" s="3">
        <v>38410</v>
      </c>
      <c r="E53" s="3">
        <v>38180</v>
      </c>
      <c r="F53" s="3">
        <f>AVERAGE(B53:E53)</f>
        <v>37990</v>
      </c>
      <c r="G53" s="3">
        <f>AVERAGE(F52:F54)</f>
        <v>44174.166666666664</v>
      </c>
      <c r="H53" s="3"/>
      <c r="I53" s="8">
        <v>1155</v>
      </c>
      <c r="J53" s="8">
        <v>38411.666666666664</v>
      </c>
    </row>
    <row r="54" spans="1:10" ht="12.75">
      <c r="A54" s="3" t="s">
        <v>4</v>
      </c>
      <c r="B54" s="3">
        <v>44720</v>
      </c>
      <c r="C54" s="3">
        <v>45160</v>
      </c>
      <c r="D54" s="3">
        <v>45310</v>
      </c>
      <c r="E54" s="3">
        <v>45550</v>
      </c>
      <c r="F54" s="3">
        <f>AVERAGE(B54:E54)</f>
        <v>45185</v>
      </c>
      <c r="G54" s="3"/>
      <c r="H54" s="3"/>
      <c r="I54" s="8">
        <v>1175</v>
      </c>
      <c r="J54" s="8">
        <v>37401.666666666664</v>
      </c>
    </row>
    <row r="55" spans="1:10" ht="12.75">
      <c r="A55" s="3"/>
      <c r="B55" s="3"/>
      <c r="C55" s="3"/>
      <c r="D55" s="3"/>
      <c r="E55" s="3"/>
      <c r="F55" s="3"/>
      <c r="G55" s="3"/>
      <c r="H55" s="3"/>
      <c r="I55" s="8">
        <v>1195</v>
      </c>
      <c r="J55" s="8">
        <v>36404.166666666664</v>
      </c>
    </row>
    <row r="56" spans="1:10" ht="12.75">
      <c r="A56" s="3">
        <v>1140</v>
      </c>
      <c r="B56" s="3"/>
      <c r="C56" s="3"/>
      <c r="D56" s="3"/>
      <c r="E56" s="3"/>
      <c r="F56" s="3"/>
      <c r="G56" s="3"/>
      <c r="H56" s="2"/>
      <c r="I56" s="8">
        <v>1216</v>
      </c>
      <c r="J56" s="8">
        <v>37763.333333333336</v>
      </c>
    </row>
    <row r="57" spans="1:10" ht="12.75">
      <c r="A57" s="3" t="s">
        <v>0</v>
      </c>
      <c r="B57" s="3" t="s">
        <v>1</v>
      </c>
      <c r="C57" s="2">
        <v>0.012962962962962963</v>
      </c>
      <c r="D57" s="2">
        <v>0.027083333333333334</v>
      </c>
      <c r="E57" s="2">
        <v>0.02685185185185185</v>
      </c>
      <c r="F57" s="3"/>
      <c r="G57" s="3"/>
      <c r="H57" s="2">
        <f>A56-A50+H51</f>
        <v>95</v>
      </c>
      <c r="I57" s="8">
        <v>1235</v>
      </c>
      <c r="J57" s="8">
        <v>36360</v>
      </c>
    </row>
    <row r="58" spans="1:10" ht="12.75">
      <c r="A58" s="3" t="s">
        <v>2</v>
      </c>
      <c r="B58" s="3">
        <v>53100</v>
      </c>
      <c r="C58" s="3">
        <v>53320</v>
      </c>
      <c r="D58" s="3">
        <v>53020</v>
      </c>
      <c r="E58" s="3">
        <v>52720</v>
      </c>
      <c r="F58" s="3">
        <f>AVERAGE(B58:E58)</f>
        <v>53040</v>
      </c>
      <c r="G58" s="3"/>
      <c r="H58" s="3"/>
      <c r="I58" s="5">
        <v>1469</v>
      </c>
      <c r="J58" s="5">
        <v>34749.166666666664</v>
      </c>
    </row>
    <row r="59" spans="1:10" ht="12.75">
      <c r="A59" s="3" t="s">
        <v>3</v>
      </c>
      <c r="B59" s="3">
        <v>41280</v>
      </c>
      <c r="C59" s="3">
        <v>41070</v>
      </c>
      <c r="D59" s="3">
        <v>41180</v>
      </c>
      <c r="E59" s="3">
        <v>41280</v>
      </c>
      <c r="F59" s="3">
        <f>AVERAGE(B59:E59)</f>
        <v>41202.5</v>
      </c>
      <c r="G59" s="3">
        <f>AVERAGE(F58:F60)</f>
        <v>47919.166666666664</v>
      </c>
      <c r="H59" s="3"/>
      <c r="I59" s="5">
        <v>1492</v>
      </c>
      <c r="J59" s="5">
        <v>26351.666666666668</v>
      </c>
    </row>
    <row r="60" spans="1:10" ht="12.75">
      <c r="A60" s="3" t="s">
        <v>4</v>
      </c>
      <c r="B60" s="3">
        <v>48840</v>
      </c>
      <c r="C60" s="3">
        <v>49650</v>
      </c>
      <c r="D60" s="3">
        <v>49950</v>
      </c>
      <c r="E60" s="3">
        <v>49620</v>
      </c>
      <c r="F60" s="3">
        <f>AVERAGE(B60:E60)</f>
        <v>49515</v>
      </c>
      <c r="G60" s="3"/>
      <c r="H60" s="3"/>
      <c r="I60" s="5">
        <v>1510</v>
      </c>
      <c r="J60" s="5">
        <v>22491.666666666668</v>
      </c>
    </row>
    <row r="61" spans="1:10" ht="12.75">
      <c r="A61" s="3"/>
      <c r="B61" s="3"/>
      <c r="C61" s="3"/>
      <c r="D61" s="3"/>
      <c r="E61" s="3"/>
      <c r="F61" s="3"/>
      <c r="G61" s="3"/>
      <c r="H61" s="3"/>
      <c r="I61" s="5">
        <v>1530</v>
      </c>
      <c r="J61" s="5">
        <v>19621.666666666668</v>
      </c>
    </row>
    <row r="62" spans="1:10" ht="12.75">
      <c r="A62" s="3">
        <v>1154</v>
      </c>
      <c r="B62" s="3"/>
      <c r="C62" s="3"/>
      <c r="D62" s="3"/>
      <c r="E62" s="3"/>
      <c r="F62" s="3"/>
      <c r="G62" s="3"/>
      <c r="H62" s="2"/>
      <c r="I62" s="5">
        <v>1550</v>
      </c>
      <c r="J62" s="5">
        <v>18796.666666666668</v>
      </c>
    </row>
    <row r="63" spans="1:10" ht="12.75">
      <c r="A63" s="3" t="s">
        <v>0</v>
      </c>
      <c r="B63" s="3" t="s">
        <v>1</v>
      </c>
      <c r="C63" s="2">
        <v>0.012847222222222223</v>
      </c>
      <c r="D63" s="2">
        <v>0.025810185185185183</v>
      </c>
      <c r="E63" s="2">
        <v>0.036458333333333336</v>
      </c>
      <c r="F63" s="3"/>
      <c r="G63" s="3"/>
      <c r="H63" s="2">
        <f>A62-A56+H57</f>
        <v>109</v>
      </c>
      <c r="I63" s="5">
        <v>1570</v>
      </c>
      <c r="J63" s="5">
        <v>16405</v>
      </c>
    </row>
    <row r="64" spans="1:10" ht="12.75">
      <c r="A64" s="3" t="s">
        <v>2</v>
      </c>
      <c r="B64" s="3">
        <v>57590</v>
      </c>
      <c r="C64" s="3">
        <v>56700</v>
      </c>
      <c r="D64" s="3">
        <v>56650</v>
      </c>
      <c r="E64" s="3">
        <v>57080</v>
      </c>
      <c r="F64" s="3">
        <f>AVERAGE(B64:E64)</f>
        <v>57005</v>
      </c>
      <c r="G64" s="3"/>
      <c r="H64" s="3"/>
      <c r="I64" s="5">
        <v>1590</v>
      </c>
      <c r="J64" s="5">
        <v>14895</v>
      </c>
    </row>
    <row r="65" spans="1:10" ht="12.75">
      <c r="A65" s="3" t="s">
        <v>3</v>
      </c>
      <c r="B65" s="3">
        <v>45570</v>
      </c>
      <c r="C65" s="3">
        <v>45000</v>
      </c>
      <c r="D65" s="3">
        <v>45100</v>
      </c>
      <c r="E65" s="3">
        <v>45640</v>
      </c>
      <c r="F65" s="3">
        <f>AVERAGE(B65:E65)</f>
        <v>45327.5</v>
      </c>
      <c r="G65" s="3">
        <f>AVERAGE(F64:F66)</f>
        <v>52641.666666666664</v>
      </c>
      <c r="H65" s="3"/>
      <c r="I65" s="5">
        <v>1610</v>
      </c>
      <c r="J65" s="5">
        <v>14610.833333333334</v>
      </c>
    </row>
    <row r="66" spans="1:10" ht="12.75">
      <c r="A66" s="3" t="s">
        <v>4</v>
      </c>
      <c r="B66" s="3">
        <v>55010</v>
      </c>
      <c r="C66" s="3">
        <v>56130</v>
      </c>
      <c r="D66" s="3">
        <v>55750</v>
      </c>
      <c r="E66" s="3">
        <v>55480</v>
      </c>
      <c r="F66" s="3">
        <f>AVERAGE(B66:E66)</f>
        <v>55592.5</v>
      </c>
      <c r="G66" s="3"/>
      <c r="H66" s="3"/>
      <c r="I66" s="5">
        <v>1632</v>
      </c>
      <c r="J66" s="5">
        <v>14480</v>
      </c>
    </row>
    <row r="67" spans="1:10" ht="12.75">
      <c r="A67" s="3"/>
      <c r="B67" s="3"/>
      <c r="C67" s="3"/>
      <c r="D67" s="3"/>
      <c r="E67" s="3"/>
      <c r="F67" s="3"/>
      <c r="G67" s="3"/>
      <c r="H67" s="3"/>
      <c r="I67" s="5">
        <v>1651</v>
      </c>
      <c r="J67" s="5">
        <v>12964.166666666666</v>
      </c>
    </row>
    <row r="68" spans="1:10" ht="12.75">
      <c r="A68" s="3">
        <v>1204</v>
      </c>
      <c r="B68" s="3"/>
      <c r="C68" s="3"/>
      <c r="D68" s="3"/>
      <c r="E68" s="3"/>
      <c r="F68" s="3"/>
      <c r="G68" s="3"/>
      <c r="H68" s="3"/>
      <c r="I68" s="5">
        <v>1670</v>
      </c>
      <c r="J68" s="5">
        <v>13402.5</v>
      </c>
    </row>
    <row r="69" spans="1:10" ht="12.75">
      <c r="A69" s="3" t="s">
        <v>0</v>
      </c>
      <c r="B69" s="3" t="s">
        <v>1</v>
      </c>
      <c r="C69" s="2">
        <v>0.014004629629629629</v>
      </c>
      <c r="D69" s="2">
        <v>0.026967592592592595</v>
      </c>
      <c r="E69" s="2">
        <v>0.029050925925925928</v>
      </c>
      <c r="F69" s="3">
        <f>AVERAGE(B69:E69)</f>
        <v>0.023341049382716052</v>
      </c>
      <c r="G69" s="3"/>
      <c r="H69" s="2">
        <v>119</v>
      </c>
      <c r="I69" s="5">
        <v>1690</v>
      </c>
      <c r="J69" s="5">
        <v>13270</v>
      </c>
    </row>
    <row r="70" spans="1:10" ht="12.75">
      <c r="A70" s="3" t="s">
        <v>2</v>
      </c>
      <c r="B70" s="3">
        <v>57960</v>
      </c>
      <c r="C70" s="3">
        <v>58200</v>
      </c>
      <c r="D70" s="3">
        <v>58270</v>
      </c>
      <c r="E70" s="3">
        <v>58990</v>
      </c>
      <c r="F70" s="3">
        <f>AVERAGE(B70:E70)</f>
        <v>58355</v>
      </c>
      <c r="G70" s="3"/>
      <c r="H70" s="3"/>
      <c r="I70" s="5">
        <v>0</v>
      </c>
      <c r="J70" s="5"/>
    </row>
    <row r="71" spans="1:10" ht="12.75">
      <c r="A71" s="3" t="s">
        <v>3</v>
      </c>
      <c r="B71" s="3">
        <v>45900</v>
      </c>
      <c r="C71" s="3">
        <v>46730</v>
      </c>
      <c r="D71" s="3">
        <v>46830</v>
      </c>
      <c r="E71" s="3">
        <v>47240</v>
      </c>
      <c r="F71" s="3">
        <f>AVERAGE(B71:E71)</f>
        <v>46675</v>
      </c>
      <c r="G71" s="3">
        <f>AVERAGE(F70:F72)</f>
        <v>54297.5</v>
      </c>
      <c r="H71" s="3"/>
      <c r="I71" s="5">
        <v>1730</v>
      </c>
      <c r="J71" s="5">
        <v>16280.833333333334</v>
      </c>
    </row>
    <row r="72" spans="1:10" ht="12.75">
      <c r="A72" s="3" t="s">
        <v>4</v>
      </c>
      <c r="B72" s="3">
        <v>57170</v>
      </c>
      <c r="C72" s="3">
        <v>57500</v>
      </c>
      <c r="D72" s="3">
        <v>58080</v>
      </c>
      <c r="E72" s="3">
        <v>58700</v>
      </c>
      <c r="F72" s="3">
        <f>AVERAGE(B72:E72)</f>
        <v>57862.5</v>
      </c>
      <c r="G72" s="3"/>
      <c r="H72" s="3"/>
      <c r="I72" s="5">
        <v>1750</v>
      </c>
      <c r="J72" s="5">
        <v>15016.666666666666</v>
      </c>
    </row>
    <row r="73" spans="1:10" ht="12.75">
      <c r="A73" s="3"/>
      <c r="B73" s="3"/>
      <c r="C73" s="3"/>
      <c r="D73" s="3"/>
      <c r="E73" s="3"/>
      <c r="F73" s="3"/>
      <c r="G73" s="3"/>
      <c r="H73" s="3"/>
      <c r="I73" s="5">
        <v>1770</v>
      </c>
      <c r="J73" s="5">
        <v>15903.333333333334</v>
      </c>
    </row>
    <row r="74" spans="1:10" ht="12.75">
      <c r="A74" s="3">
        <v>1214</v>
      </c>
      <c r="B74" s="3"/>
      <c r="C74" s="3"/>
      <c r="D74" s="3"/>
      <c r="E74" s="3"/>
      <c r="F74" s="3"/>
      <c r="G74" s="3"/>
      <c r="H74" s="3"/>
      <c r="I74" s="5">
        <v>1788</v>
      </c>
      <c r="J74" s="5">
        <v>16211.666666666666</v>
      </c>
    </row>
    <row r="75" spans="1:10" ht="12.75">
      <c r="A75" s="3" t="s">
        <v>0</v>
      </c>
      <c r="B75" s="3" t="s">
        <v>1</v>
      </c>
      <c r="C75" s="2">
        <v>0.01273148148148148</v>
      </c>
      <c r="D75" s="2">
        <v>0.025578703703703704</v>
      </c>
      <c r="E75" s="3" t="s">
        <v>12</v>
      </c>
      <c r="F75" s="3"/>
      <c r="G75" s="3"/>
      <c r="H75" s="2">
        <f>A74-A68+H69</f>
        <v>129</v>
      </c>
      <c r="I75" s="5">
        <v>1810</v>
      </c>
      <c r="J75" s="5">
        <v>18743.333333333332</v>
      </c>
    </row>
    <row r="76" spans="1:10" ht="12.75">
      <c r="A76" s="3" t="s">
        <v>2</v>
      </c>
      <c r="B76" s="3">
        <v>55480</v>
      </c>
      <c r="C76" s="3">
        <v>55980</v>
      </c>
      <c r="D76" s="3">
        <v>56370</v>
      </c>
      <c r="E76" s="3">
        <v>56690</v>
      </c>
      <c r="F76" s="3">
        <f>AVERAGE(B76:E76)</f>
        <v>56130</v>
      </c>
      <c r="G76" s="3"/>
      <c r="H76" s="3"/>
      <c r="I76" s="5">
        <v>1830</v>
      </c>
      <c r="J76" s="5">
        <v>17916.666666666668</v>
      </c>
    </row>
    <row r="77" spans="1:10" ht="12.75">
      <c r="A77" s="3" t="s">
        <v>3</v>
      </c>
      <c r="B77" s="3">
        <v>48320</v>
      </c>
      <c r="C77" s="3">
        <v>48770</v>
      </c>
      <c r="D77" s="3">
        <v>48370</v>
      </c>
      <c r="E77" s="3">
        <v>48980</v>
      </c>
      <c r="F77" s="3">
        <f>AVERAGE(B77:E77)</f>
        <v>48610</v>
      </c>
      <c r="G77" s="3">
        <f>AVERAGE(F76:F78)</f>
        <v>55058.333333333336</v>
      </c>
      <c r="H77" s="3"/>
      <c r="I77" s="5">
        <v>1850</v>
      </c>
      <c r="J77" s="5">
        <v>17801.666666666668</v>
      </c>
    </row>
    <row r="78" spans="1:8" ht="12.75">
      <c r="A78" s="3" t="s">
        <v>4</v>
      </c>
      <c r="B78" s="3">
        <v>60200</v>
      </c>
      <c r="C78" s="3">
        <v>60600</v>
      </c>
      <c r="D78" s="3">
        <v>60000</v>
      </c>
      <c r="E78" s="3">
        <v>60940</v>
      </c>
      <c r="F78" s="3">
        <f>AVERAGE(B78:E78)</f>
        <v>60435</v>
      </c>
      <c r="G78" s="3"/>
      <c r="H78" s="3"/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2.75">
      <c r="A80" s="3">
        <v>1225</v>
      </c>
      <c r="B80" s="3"/>
      <c r="C80" s="3"/>
      <c r="D80" s="3"/>
      <c r="E80" s="3"/>
      <c r="F80" s="3"/>
      <c r="G80" s="3"/>
      <c r="H80" s="3"/>
    </row>
    <row r="81" spans="1:8" ht="12.75">
      <c r="A81" s="3" t="s">
        <v>0</v>
      </c>
      <c r="B81" s="3" t="s">
        <v>1</v>
      </c>
      <c r="C81" s="2">
        <v>0.014004629629629629</v>
      </c>
      <c r="D81" s="2">
        <v>0.028009259259259258</v>
      </c>
      <c r="E81" s="2">
        <v>0.03113425925925926</v>
      </c>
      <c r="F81" s="3">
        <f>AVERAGE(B81:E81)</f>
        <v>0.024382716049382715</v>
      </c>
      <c r="G81" s="3"/>
      <c r="H81" s="2">
        <f>A80-A74+H75</f>
        <v>140</v>
      </c>
    </row>
    <row r="82" spans="1:8" ht="12.75">
      <c r="A82" s="3" t="s">
        <v>2</v>
      </c>
      <c r="B82" s="3">
        <v>61350</v>
      </c>
      <c r="C82" s="3">
        <v>61430</v>
      </c>
      <c r="D82" s="3">
        <v>61880</v>
      </c>
      <c r="E82" s="3">
        <v>61460</v>
      </c>
      <c r="F82" s="3">
        <f>AVERAGE(B82:E82)</f>
        <v>61530</v>
      </c>
      <c r="G82" s="3"/>
      <c r="H82" s="3"/>
    </row>
    <row r="83" spans="1:8" ht="12.75">
      <c r="A83" s="3" t="s">
        <v>3</v>
      </c>
      <c r="B83" s="3">
        <v>52910</v>
      </c>
      <c r="C83" s="3">
        <v>52310</v>
      </c>
      <c r="D83" s="3">
        <v>53340</v>
      </c>
      <c r="E83" s="3">
        <v>52810</v>
      </c>
      <c r="F83" s="3">
        <f>AVERAGE(B83:E83)</f>
        <v>52842.5</v>
      </c>
      <c r="G83" s="3">
        <f>AVERAGE(F82:F84)</f>
        <v>59950</v>
      </c>
      <c r="H83" s="3"/>
    </row>
    <row r="84" spans="1:8" ht="12.75">
      <c r="A84" s="3" t="s">
        <v>4</v>
      </c>
      <c r="B84" s="3">
        <v>65280</v>
      </c>
      <c r="C84" s="3">
        <v>65900</v>
      </c>
      <c r="D84" s="3">
        <v>65100</v>
      </c>
      <c r="E84" s="3">
        <v>65630</v>
      </c>
      <c r="F84" s="3">
        <f>AVERAGE(B84:E84)</f>
        <v>65477.5</v>
      </c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3">
        <v>1234</v>
      </c>
      <c r="B86" s="3"/>
      <c r="C86" s="3"/>
      <c r="D86" s="3"/>
      <c r="E86" s="3"/>
      <c r="F86" s="3"/>
      <c r="G86" s="3"/>
      <c r="H86" s="3"/>
    </row>
    <row r="87" spans="1:8" ht="12.75">
      <c r="A87" s="3" t="s">
        <v>0</v>
      </c>
      <c r="B87" s="3" t="s">
        <v>1</v>
      </c>
      <c r="C87" s="2">
        <v>0.012847222222222223</v>
      </c>
      <c r="D87" s="2">
        <v>0.02349537037037037</v>
      </c>
      <c r="E87" s="2">
        <v>0.036458333333333336</v>
      </c>
      <c r="F87" s="3"/>
      <c r="G87" s="3"/>
      <c r="H87" s="2">
        <f>A86-A80+H81</f>
        <v>149</v>
      </c>
    </row>
    <row r="88" spans="1:8" ht="12.75">
      <c r="A88" s="3" t="s">
        <v>2</v>
      </c>
      <c r="B88" s="3">
        <v>63570</v>
      </c>
      <c r="C88" s="3">
        <v>62910</v>
      </c>
      <c r="D88" s="3">
        <v>63120</v>
      </c>
      <c r="E88" s="3">
        <v>62990</v>
      </c>
      <c r="F88" s="3">
        <f>AVERAGE(B88:E88)</f>
        <v>63147.5</v>
      </c>
      <c r="G88" s="3"/>
      <c r="H88" s="3"/>
    </row>
    <row r="89" spans="1:8" ht="12.75">
      <c r="A89" s="3" t="s">
        <v>3</v>
      </c>
      <c r="B89" s="3">
        <v>54260</v>
      </c>
      <c r="C89" s="3">
        <v>55090</v>
      </c>
      <c r="D89" s="3">
        <v>54790</v>
      </c>
      <c r="E89" s="3">
        <v>54390</v>
      </c>
      <c r="F89" s="3">
        <f>AVERAGE(B89:E89)</f>
        <v>54632.5</v>
      </c>
      <c r="G89" s="3">
        <f>AVERAGE(F88:F90)</f>
        <v>61469.166666666664</v>
      </c>
      <c r="H89" s="3"/>
    </row>
    <row r="90" spans="1:8" ht="12.75">
      <c r="A90" s="3" t="s">
        <v>4</v>
      </c>
      <c r="B90" s="3">
        <v>65620</v>
      </c>
      <c r="C90" s="3">
        <v>66900</v>
      </c>
      <c r="D90" s="3">
        <v>66820</v>
      </c>
      <c r="E90" s="3">
        <v>67170</v>
      </c>
      <c r="F90" s="3">
        <f>AVERAGE(B90:E90)</f>
        <v>66627.5</v>
      </c>
      <c r="G90" s="3"/>
      <c r="H90" s="3"/>
    </row>
    <row r="91" spans="1:8" ht="12.75">
      <c r="A91" s="3"/>
      <c r="B91" s="3"/>
      <c r="C91" s="3"/>
      <c r="D91" s="3"/>
      <c r="E91" s="3"/>
      <c r="F91" s="3"/>
      <c r="G91" s="3"/>
      <c r="H91" s="3"/>
    </row>
    <row r="92" spans="1:8" ht="12.75">
      <c r="A92" s="3">
        <v>1254</v>
      </c>
      <c r="B92" s="3"/>
      <c r="C92" s="3"/>
      <c r="D92" s="3"/>
      <c r="E92" s="3"/>
      <c r="F92" s="3"/>
      <c r="G92" s="3"/>
      <c r="H92" s="3"/>
    </row>
    <row r="93" spans="1:8" ht="12.75">
      <c r="A93" s="3" t="s">
        <v>0</v>
      </c>
      <c r="B93" s="3" t="s">
        <v>1</v>
      </c>
      <c r="C93" s="2">
        <v>0.012962962962962963</v>
      </c>
      <c r="D93" s="2">
        <v>0.025810185185185183</v>
      </c>
      <c r="E93" s="2">
        <v>0.027777777777777776</v>
      </c>
      <c r="F93" s="3"/>
      <c r="G93" s="3"/>
      <c r="H93" s="2">
        <f>A92-A86+H87</f>
        <v>169</v>
      </c>
    </row>
    <row r="94" spans="1:8" ht="12.75">
      <c r="A94" s="3" t="s">
        <v>2</v>
      </c>
      <c r="B94" s="3">
        <v>61190</v>
      </c>
      <c r="C94" s="3">
        <v>61060</v>
      </c>
      <c r="D94" s="3">
        <v>62710</v>
      </c>
      <c r="E94" s="3">
        <v>61490</v>
      </c>
      <c r="F94" s="3">
        <f>AVERAGE(B94:E94)</f>
        <v>61612.5</v>
      </c>
      <c r="G94" s="3"/>
      <c r="H94" s="3"/>
    </row>
    <row r="95" spans="1:8" ht="12.75">
      <c r="A95" s="3" t="s">
        <v>3</v>
      </c>
      <c r="B95" s="3">
        <v>54050</v>
      </c>
      <c r="C95" s="3">
        <v>54760</v>
      </c>
      <c r="D95" s="3">
        <v>55430</v>
      </c>
      <c r="E95" s="3">
        <v>55120</v>
      </c>
      <c r="F95" s="3">
        <f>AVERAGE(B95:E95)</f>
        <v>54840</v>
      </c>
      <c r="G95" s="3">
        <f>AVERAGE(F94:F96)</f>
        <v>59910.833333333336</v>
      </c>
      <c r="H95" s="3"/>
    </row>
    <row r="96" spans="1:8" ht="12.75">
      <c r="A96" s="3" t="s">
        <v>4</v>
      </c>
      <c r="B96" s="3">
        <v>62920</v>
      </c>
      <c r="C96" s="3">
        <v>62960</v>
      </c>
      <c r="D96" s="3">
        <v>63590</v>
      </c>
      <c r="E96" s="3">
        <v>63650</v>
      </c>
      <c r="F96" s="3">
        <f>AVERAGE(B96:E96)</f>
        <v>63280</v>
      </c>
      <c r="G96" s="3"/>
      <c r="H96" s="3"/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3">
        <v>1314</v>
      </c>
      <c r="B98" s="3"/>
      <c r="C98" s="3"/>
      <c r="D98" s="3"/>
      <c r="E98" s="3"/>
      <c r="F98" s="3"/>
      <c r="G98" s="3"/>
      <c r="H98" s="3"/>
    </row>
    <row r="99" spans="1:8" ht="12.75">
      <c r="A99" s="3" t="s">
        <v>0</v>
      </c>
      <c r="B99" s="3" t="s">
        <v>1</v>
      </c>
      <c r="C99" s="2">
        <v>0.012847222222222223</v>
      </c>
      <c r="D99" s="2">
        <v>0.02685185185185185</v>
      </c>
      <c r="E99" s="2">
        <v>0.028703703703703703</v>
      </c>
      <c r="F99" s="3"/>
      <c r="G99" s="3"/>
      <c r="H99" s="3">
        <v>189</v>
      </c>
    </row>
    <row r="100" spans="1:8" ht="12.75">
      <c r="A100" s="3" t="s">
        <v>2</v>
      </c>
      <c r="B100" s="3">
        <v>64190</v>
      </c>
      <c r="C100" s="3">
        <v>63490</v>
      </c>
      <c r="D100" s="3">
        <v>64600</v>
      </c>
      <c r="E100" s="3">
        <v>63570</v>
      </c>
      <c r="F100" s="3">
        <f>AVERAGE(B100:E100)</f>
        <v>63962.5</v>
      </c>
      <c r="G100" s="3"/>
      <c r="H100" s="3"/>
    </row>
    <row r="101" spans="1:8" ht="12.75">
      <c r="A101" s="3" t="s">
        <v>3</v>
      </c>
      <c r="B101" s="3">
        <v>58280</v>
      </c>
      <c r="C101" s="3">
        <v>58420</v>
      </c>
      <c r="D101" s="3">
        <v>58850</v>
      </c>
      <c r="E101" s="3">
        <v>58380</v>
      </c>
      <c r="F101" s="3">
        <f>AVERAGE(B101:E101)</f>
        <v>58482.5</v>
      </c>
      <c r="G101" s="3">
        <f>AVERAGE(F100:F102)</f>
        <v>64341.666666666664</v>
      </c>
      <c r="H101" s="3"/>
    </row>
    <row r="102" spans="1:8" ht="12.75">
      <c r="A102" s="3" t="s">
        <v>4</v>
      </c>
      <c r="B102" s="3">
        <v>69940</v>
      </c>
      <c r="C102" s="3">
        <v>70440</v>
      </c>
      <c r="D102" s="3">
        <v>71010</v>
      </c>
      <c r="E102" s="3">
        <v>70930</v>
      </c>
      <c r="F102" s="3">
        <f>AVERAGE(B102:E102)</f>
        <v>70580</v>
      </c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>
        <v>1334</v>
      </c>
      <c r="B104" s="3"/>
      <c r="C104" s="3"/>
      <c r="D104" s="3"/>
      <c r="E104" s="3"/>
      <c r="F104" s="3"/>
      <c r="G104" s="3"/>
      <c r="H104" s="3"/>
    </row>
    <row r="105" spans="1:8" ht="12.75">
      <c r="A105" s="3" t="s">
        <v>0</v>
      </c>
      <c r="B105" s="3" t="s">
        <v>1</v>
      </c>
      <c r="C105" s="2">
        <v>0.014004629629629629</v>
      </c>
      <c r="D105" s="2">
        <v>0.025810185185185183</v>
      </c>
      <c r="E105" s="2">
        <v>0.036458333333333336</v>
      </c>
      <c r="F105" s="3">
        <f>AVERAGE(B105:E105)</f>
        <v>0.025424382716049382</v>
      </c>
      <c r="G105" s="3"/>
      <c r="H105" s="2">
        <f>A104-A98+H99</f>
        <v>209</v>
      </c>
    </row>
    <row r="106" spans="1:8" ht="12.75">
      <c r="A106" s="3" t="s">
        <v>2</v>
      </c>
      <c r="B106" s="3">
        <v>64990</v>
      </c>
      <c r="C106" s="3">
        <v>65010</v>
      </c>
      <c r="D106" s="3">
        <v>64760</v>
      </c>
      <c r="E106" s="3">
        <v>65780</v>
      </c>
      <c r="F106" s="3">
        <f>AVERAGE(B106:E106)</f>
        <v>65135</v>
      </c>
      <c r="G106" s="3"/>
      <c r="H106" s="3"/>
    </row>
    <row r="107" spans="1:8" ht="12.75">
      <c r="A107" s="3" t="s">
        <v>3</v>
      </c>
      <c r="B107" s="3">
        <v>59690</v>
      </c>
      <c r="C107" s="3">
        <v>60050</v>
      </c>
      <c r="D107" s="3">
        <v>59890</v>
      </c>
      <c r="E107" s="3">
        <v>60880</v>
      </c>
      <c r="F107" s="3">
        <f>AVERAGE(B107:E107)</f>
        <v>60127.5</v>
      </c>
      <c r="G107" s="3">
        <f>AVERAGE(F106:F108)</f>
        <v>65678.33333333333</v>
      </c>
      <c r="H107" s="3"/>
    </row>
    <row r="108" spans="1:8" ht="12.75">
      <c r="A108" s="3" t="s">
        <v>4</v>
      </c>
      <c r="B108" s="3">
        <v>71320</v>
      </c>
      <c r="C108" s="3">
        <v>71560</v>
      </c>
      <c r="D108" s="3">
        <v>71870</v>
      </c>
      <c r="E108" s="3">
        <v>72340</v>
      </c>
      <c r="F108" s="3">
        <f>AVERAGE(B108:E108)</f>
        <v>71772.5</v>
      </c>
      <c r="G108" s="3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>
        <v>1354</v>
      </c>
      <c r="B110" s="3"/>
      <c r="C110" s="3"/>
      <c r="D110" s="3"/>
      <c r="E110" s="3"/>
      <c r="F110" s="3"/>
      <c r="G110" s="3"/>
      <c r="H110" s="3"/>
    </row>
    <row r="111" spans="1:8" ht="12.75">
      <c r="A111" s="3" t="s">
        <v>0</v>
      </c>
      <c r="B111" s="3" t="s">
        <v>1</v>
      </c>
      <c r="C111" s="2">
        <v>0.012847222222222223</v>
      </c>
      <c r="D111" s="2">
        <v>0.02349537037037037</v>
      </c>
      <c r="E111" s="2">
        <v>0.034027777777777775</v>
      </c>
      <c r="F111" s="3"/>
      <c r="G111" s="3"/>
      <c r="H111" s="2">
        <f>A110-A104+H105</f>
        <v>229</v>
      </c>
    </row>
    <row r="112" spans="1:8" ht="12.75">
      <c r="A112" s="3" t="s">
        <v>2</v>
      </c>
      <c r="B112" s="3">
        <v>63920</v>
      </c>
      <c r="C112" s="3">
        <v>63670</v>
      </c>
      <c r="D112" s="3">
        <v>64900</v>
      </c>
      <c r="E112" s="3">
        <v>64830</v>
      </c>
      <c r="F112" s="3">
        <f>AVERAGE(B112:E112)</f>
        <v>64330</v>
      </c>
      <c r="G112" s="3"/>
      <c r="H112" s="3"/>
    </row>
    <row r="113" spans="1:8" ht="12.75">
      <c r="A113" s="3" t="s">
        <v>3</v>
      </c>
      <c r="B113" s="3">
        <v>63060</v>
      </c>
      <c r="C113" s="3">
        <v>62560</v>
      </c>
      <c r="D113" s="3">
        <v>63550</v>
      </c>
      <c r="E113" s="3">
        <v>63480</v>
      </c>
      <c r="F113" s="3">
        <f>AVERAGE(B113:E113)</f>
        <v>63162.5</v>
      </c>
      <c r="G113" s="3">
        <f>AVERAGE(F112:F114)</f>
        <v>66575.83333333333</v>
      </c>
      <c r="H113" s="3"/>
    </row>
    <row r="114" spans="1:8" ht="12.75">
      <c r="A114" s="3" t="s">
        <v>4</v>
      </c>
      <c r="B114" s="3">
        <v>71960</v>
      </c>
      <c r="C114" s="3">
        <v>71560</v>
      </c>
      <c r="D114" s="3">
        <v>72310</v>
      </c>
      <c r="E114" s="3">
        <v>73110</v>
      </c>
      <c r="F114" s="3">
        <f>AVERAGE(B114:E114)</f>
        <v>72235</v>
      </c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>
        <v>1409</v>
      </c>
      <c r="B116" s="3"/>
      <c r="C116" s="3"/>
      <c r="D116" s="3"/>
      <c r="E116" s="3"/>
      <c r="F116" s="3"/>
      <c r="G116" s="3"/>
      <c r="H116" s="3"/>
    </row>
    <row r="117" spans="1:8" ht="12.75">
      <c r="A117" s="3" t="s">
        <v>0</v>
      </c>
      <c r="B117" s="3" t="s">
        <v>1</v>
      </c>
      <c r="C117" s="2">
        <v>0.012847222222222223</v>
      </c>
      <c r="D117" s="2">
        <v>0.02685185185185185</v>
      </c>
      <c r="E117" s="3" t="s">
        <v>14</v>
      </c>
      <c r="F117" s="3">
        <f>AVERAGE(B117:E117)</f>
        <v>0.019849537037037037</v>
      </c>
      <c r="G117" s="3"/>
      <c r="H117" s="3">
        <v>245</v>
      </c>
    </row>
    <row r="118" spans="1:8" ht="12.75">
      <c r="A118" s="3" t="s">
        <v>2</v>
      </c>
      <c r="B118" s="3">
        <v>64780</v>
      </c>
      <c r="C118" s="3">
        <v>63860</v>
      </c>
      <c r="D118" s="3">
        <v>64300</v>
      </c>
      <c r="E118" s="3">
        <v>63690</v>
      </c>
      <c r="F118" s="3">
        <f>AVERAGE(B118:E118)</f>
        <v>64157.5</v>
      </c>
      <c r="G118" s="3"/>
      <c r="H118" s="3"/>
    </row>
    <row r="119" spans="1:8" ht="12.75">
      <c r="A119" s="3" t="s">
        <v>3</v>
      </c>
      <c r="B119" s="3">
        <v>65550</v>
      </c>
      <c r="C119" s="3">
        <v>65360</v>
      </c>
      <c r="D119" s="3">
        <v>64990</v>
      </c>
      <c r="E119" s="3">
        <v>64800</v>
      </c>
      <c r="F119" s="3">
        <f>AVERAGE(B119:E119)</f>
        <v>65175</v>
      </c>
      <c r="G119" s="3">
        <f>AVERAGE(F118:F120)</f>
        <v>67750.83333333333</v>
      </c>
      <c r="H119" s="3"/>
    </row>
    <row r="120" spans="1:8" ht="12.75">
      <c r="A120" s="3" t="s">
        <v>4</v>
      </c>
      <c r="B120" s="3">
        <v>74430</v>
      </c>
      <c r="C120" s="3">
        <v>74370</v>
      </c>
      <c r="D120" s="3">
        <v>73420</v>
      </c>
      <c r="E120" s="3">
        <v>73460</v>
      </c>
      <c r="F120" s="3">
        <f>AVERAGE(B120:E120)</f>
        <v>73920</v>
      </c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>
        <v>1419</v>
      </c>
      <c r="B122" s="3"/>
      <c r="C122" s="3"/>
      <c r="D122" s="3"/>
      <c r="E122" s="3"/>
      <c r="F122" s="3"/>
      <c r="G122" s="3"/>
      <c r="H122" s="3"/>
    </row>
    <row r="123" spans="1:8" ht="12.75">
      <c r="A123" s="3" t="s">
        <v>0</v>
      </c>
      <c r="B123" s="3" t="s">
        <v>1</v>
      </c>
      <c r="C123" s="2">
        <v>0.014004629629629629</v>
      </c>
      <c r="D123" s="2">
        <v>0.026736111111111113</v>
      </c>
      <c r="E123" s="3" t="s">
        <v>12</v>
      </c>
      <c r="F123" s="3">
        <f>AVERAGE(B123:E123)</f>
        <v>0.020370370370370372</v>
      </c>
      <c r="G123" s="3"/>
      <c r="H123" s="2">
        <f>A122-A116+H117</f>
        <v>255</v>
      </c>
    </row>
    <row r="124" spans="1:8" ht="12.75">
      <c r="A124" s="3" t="s">
        <v>2</v>
      </c>
      <c r="B124" s="3">
        <v>66620</v>
      </c>
      <c r="C124" s="3">
        <v>66860</v>
      </c>
      <c r="D124" s="3">
        <v>66750</v>
      </c>
      <c r="E124" s="3">
        <v>66600</v>
      </c>
      <c r="F124" s="3">
        <f>AVERAGE(B124:E124)</f>
        <v>66707.5</v>
      </c>
      <c r="G124" s="3"/>
      <c r="H124" s="3"/>
    </row>
    <row r="125" spans="1:8" ht="12.75">
      <c r="A125" s="3" t="s">
        <v>3</v>
      </c>
      <c r="B125" s="3">
        <v>67240</v>
      </c>
      <c r="C125" s="3">
        <v>67510</v>
      </c>
      <c r="D125" s="3">
        <v>67280</v>
      </c>
      <c r="E125" s="3">
        <v>67410</v>
      </c>
      <c r="F125" s="3">
        <f>AVERAGE(B125:E125)</f>
        <v>67360</v>
      </c>
      <c r="G125" s="3">
        <f>AVERAGE(F124:F126)</f>
        <v>69689.16666666667</v>
      </c>
      <c r="H125" s="3"/>
    </row>
    <row r="126" spans="1:8" ht="12.75">
      <c r="A126" s="3" t="s">
        <v>4</v>
      </c>
      <c r="B126" s="3">
        <v>75190</v>
      </c>
      <c r="C126" s="3">
        <v>75380</v>
      </c>
      <c r="D126" s="3">
        <v>74860</v>
      </c>
      <c r="E126" s="3">
        <v>74570</v>
      </c>
      <c r="F126" s="3">
        <f>AVERAGE(B126:E126)</f>
        <v>75000</v>
      </c>
      <c r="G126" s="3"/>
      <c r="H126" s="3"/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3">
        <v>1429</v>
      </c>
      <c r="B128" s="3"/>
      <c r="C128" s="3"/>
      <c r="D128" s="3"/>
      <c r="E128" s="3"/>
      <c r="F128" s="3"/>
      <c r="G128" s="3"/>
      <c r="H128" s="3"/>
    </row>
    <row r="129" spans="1:8" ht="12.75">
      <c r="A129" s="3" t="s">
        <v>0</v>
      </c>
      <c r="B129" s="3" t="s">
        <v>1</v>
      </c>
      <c r="C129" s="2">
        <v>0.012847222222222223</v>
      </c>
      <c r="D129" s="2">
        <v>0.026736111111111113</v>
      </c>
      <c r="E129" s="2">
        <v>0.02974537037037037</v>
      </c>
      <c r="F129" s="3">
        <f>AVERAGE(B129:E129)</f>
        <v>0.02310956790123457</v>
      </c>
      <c r="G129" s="3"/>
      <c r="H129" s="2">
        <f>A128-A122+H123</f>
        <v>265</v>
      </c>
    </row>
    <row r="130" spans="1:8" ht="12.75">
      <c r="A130" s="3" t="s">
        <v>2</v>
      </c>
      <c r="B130" s="3">
        <v>66300</v>
      </c>
      <c r="C130" s="3">
        <v>66470</v>
      </c>
      <c r="D130" s="3">
        <v>66460</v>
      </c>
      <c r="E130" s="3">
        <v>67950</v>
      </c>
      <c r="F130" s="3">
        <f>AVERAGE(B130:E130)</f>
        <v>66795</v>
      </c>
      <c r="G130" s="3"/>
      <c r="H130" s="3"/>
    </row>
    <row r="131" spans="1:8" ht="12.75">
      <c r="A131" s="3" t="s">
        <v>3</v>
      </c>
      <c r="B131" s="3">
        <v>66850</v>
      </c>
      <c r="C131" s="3">
        <v>67030</v>
      </c>
      <c r="D131" s="3">
        <v>67110</v>
      </c>
      <c r="E131" s="3">
        <v>68510</v>
      </c>
      <c r="F131" s="3">
        <f>AVERAGE(B131:E131)</f>
        <v>67375</v>
      </c>
      <c r="G131" s="3">
        <f>AVERAGE(F130:F132)</f>
        <v>69805</v>
      </c>
      <c r="H131" s="3"/>
    </row>
    <row r="132" spans="1:8" ht="12.75">
      <c r="A132" s="3" t="s">
        <v>4</v>
      </c>
      <c r="B132" s="3">
        <v>74410</v>
      </c>
      <c r="C132" s="3">
        <v>75570</v>
      </c>
      <c r="D132" s="3">
        <v>74660</v>
      </c>
      <c r="E132" s="3">
        <v>76340</v>
      </c>
      <c r="F132" s="3">
        <f>AVERAGE(B132:E132)</f>
        <v>75245</v>
      </c>
      <c r="G132" s="3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>
        <v>1439</v>
      </c>
      <c r="B134" s="3"/>
      <c r="C134" s="3"/>
      <c r="D134" s="3"/>
      <c r="E134" s="3"/>
      <c r="F134" s="3" t="e">
        <f>AVERAGE(B134:E134)</f>
        <v>#DIV/0!</v>
      </c>
      <c r="G134" s="3"/>
      <c r="H134" s="3"/>
    </row>
    <row r="135" spans="1:8" ht="12.75">
      <c r="A135" s="3" t="s">
        <v>0</v>
      </c>
      <c r="B135" s="3" t="s">
        <v>1</v>
      </c>
      <c r="C135" s="2">
        <v>0.012962962962962963</v>
      </c>
      <c r="D135" s="2">
        <v>0.025810185185185183</v>
      </c>
      <c r="E135" s="2">
        <v>0.036342592592592586</v>
      </c>
      <c r="F135" s="3">
        <f>AVERAGE(B135:E135)</f>
        <v>0.025038580246913578</v>
      </c>
      <c r="G135" s="3"/>
      <c r="H135" s="2">
        <f>A134-A128+H129</f>
        <v>275</v>
      </c>
    </row>
    <row r="136" spans="1:8" ht="12.75">
      <c r="A136" s="3" t="s">
        <v>2</v>
      </c>
      <c r="B136" s="3">
        <v>66850</v>
      </c>
      <c r="C136" s="3">
        <v>66140</v>
      </c>
      <c r="D136" s="3">
        <v>66820</v>
      </c>
      <c r="E136" s="3">
        <v>66690</v>
      </c>
      <c r="F136" s="3">
        <f>AVERAGE(B136:E136)</f>
        <v>66625</v>
      </c>
      <c r="G136" s="3"/>
      <c r="H136" s="3"/>
    </row>
    <row r="137" spans="1:8" ht="12.75">
      <c r="A137" s="3" t="s">
        <v>3</v>
      </c>
      <c r="B137" s="3">
        <v>67570</v>
      </c>
      <c r="C137" s="3">
        <v>67050</v>
      </c>
      <c r="D137" s="3">
        <v>67780</v>
      </c>
      <c r="E137" s="3">
        <v>67800</v>
      </c>
      <c r="F137" s="3">
        <f>AVERAGE(B137:E137)</f>
        <v>67550</v>
      </c>
      <c r="G137" s="3">
        <f>AVERAGE(F136:F138)</f>
        <v>69604.16666666667</v>
      </c>
      <c r="H137" s="3"/>
    </row>
    <row r="138" spans="1:8" ht="12.75">
      <c r="A138" s="3" t="s">
        <v>4</v>
      </c>
      <c r="B138" s="3">
        <v>74770</v>
      </c>
      <c r="C138" s="3">
        <v>74550</v>
      </c>
      <c r="D138" s="3">
        <v>74930</v>
      </c>
      <c r="E138" s="3">
        <v>74300</v>
      </c>
      <c r="F138" s="3">
        <f>AVERAGE(B138:E138)</f>
        <v>74637.5</v>
      </c>
      <c r="G138" s="3"/>
      <c r="H138" s="3"/>
    </row>
    <row r="139" spans="1:8" ht="12.75">
      <c r="A139" s="3"/>
      <c r="B139" s="3"/>
      <c r="C139" s="3"/>
      <c r="D139" s="3"/>
      <c r="E139" s="3"/>
      <c r="F139" s="3"/>
      <c r="G139" s="3"/>
      <c r="H139" s="3"/>
    </row>
    <row r="140" spans="1:8" ht="12.75">
      <c r="A140" s="3">
        <v>1449</v>
      </c>
      <c r="B140" s="3"/>
      <c r="C140" s="3"/>
      <c r="D140" s="3"/>
      <c r="E140" s="3"/>
      <c r="F140" s="3" t="e">
        <f>AVERAGE(B140:E140)</f>
        <v>#DIV/0!</v>
      </c>
      <c r="G140" s="3"/>
      <c r="H140" s="3"/>
    </row>
    <row r="141" spans="1:8" ht="12.75">
      <c r="A141" s="3" t="s">
        <v>0</v>
      </c>
      <c r="B141" s="3" t="s">
        <v>1</v>
      </c>
      <c r="C141" s="2">
        <v>0.012847222222222223</v>
      </c>
      <c r="D141" s="2">
        <v>0.02685185185185185</v>
      </c>
      <c r="E141" s="2">
        <v>0.028819444444444443</v>
      </c>
      <c r="F141" s="3">
        <f>AVERAGE(B141:E141)</f>
        <v>0.022839506172839506</v>
      </c>
      <c r="G141" s="3"/>
      <c r="H141" s="2">
        <f>A140-A134+H135</f>
        <v>285</v>
      </c>
    </row>
    <row r="142" spans="1:8" ht="12.75">
      <c r="A142" s="3" t="s">
        <v>2</v>
      </c>
      <c r="B142" s="3">
        <v>64070</v>
      </c>
      <c r="C142" s="3">
        <v>63040</v>
      </c>
      <c r="D142" s="3">
        <v>64240</v>
      </c>
      <c r="E142" s="3">
        <v>64940</v>
      </c>
      <c r="F142" s="3">
        <f>AVERAGE(B142:E142)</f>
        <v>64072.5</v>
      </c>
      <c r="G142" s="3"/>
      <c r="H142" s="3"/>
    </row>
    <row r="143" spans="1:8" ht="12.75">
      <c r="A143" s="3" t="s">
        <v>3</v>
      </c>
      <c r="B143" s="3">
        <v>64840</v>
      </c>
      <c r="C143" s="3">
        <v>64290</v>
      </c>
      <c r="D143" s="3">
        <v>65290</v>
      </c>
      <c r="E143" s="3">
        <v>65420</v>
      </c>
      <c r="F143" s="3">
        <f>AVERAGE(B143:E143)</f>
        <v>64960</v>
      </c>
      <c r="G143" s="3">
        <f>AVERAGE(F142:F144)</f>
        <v>65995</v>
      </c>
      <c r="H143" s="3"/>
    </row>
    <row r="144" spans="1:8" ht="12.75">
      <c r="A144" s="3" t="s">
        <v>4</v>
      </c>
      <c r="B144" s="3">
        <v>67740</v>
      </c>
      <c r="C144" s="3">
        <v>68120</v>
      </c>
      <c r="D144" s="3">
        <v>69860</v>
      </c>
      <c r="E144" s="3">
        <v>70090</v>
      </c>
      <c r="F144" s="3">
        <f>AVERAGE(B144:E144)</f>
        <v>68952.5</v>
      </c>
      <c r="G144" s="3"/>
      <c r="H144" s="3"/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3">
        <v>1459</v>
      </c>
      <c r="B146" s="3"/>
      <c r="C146" s="3"/>
      <c r="D146" s="3"/>
      <c r="E146" s="3"/>
      <c r="F146" s="3"/>
      <c r="G146" s="3"/>
      <c r="H146" s="3"/>
    </row>
    <row r="147" spans="1:8" ht="12.75">
      <c r="A147" s="3" t="s">
        <v>0</v>
      </c>
      <c r="B147" s="3" t="s">
        <v>1</v>
      </c>
      <c r="C147" s="2">
        <v>0.012847222222222223</v>
      </c>
      <c r="D147" s="2">
        <v>0.024652777777777777</v>
      </c>
      <c r="E147" s="2">
        <v>0.03530092592592592</v>
      </c>
      <c r="F147" s="3">
        <f>AVERAGE(B147:E147)</f>
        <v>0.024266975308641973</v>
      </c>
      <c r="G147" s="3"/>
      <c r="H147" s="2">
        <f>A146-A140+H141</f>
        <v>295</v>
      </c>
    </row>
    <row r="148" spans="1:8" ht="12.75">
      <c r="A148" s="3" t="s">
        <v>2</v>
      </c>
      <c r="B148" s="3">
        <v>66140</v>
      </c>
      <c r="C148" s="3">
        <v>65310</v>
      </c>
      <c r="D148" s="3">
        <v>65850</v>
      </c>
      <c r="E148" s="3">
        <v>65910</v>
      </c>
      <c r="F148" s="3">
        <f>AVERAGE(B148:E148)</f>
        <v>65802.5</v>
      </c>
      <c r="G148" s="3"/>
      <c r="H148" s="3"/>
    </row>
    <row r="149" spans="1:8" ht="12.75">
      <c r="A149" s="3" t="s">
        <v>3</v>
      </c>
      <c r="B149" s="3">
        <v>67250</v>
      </c>
      <c r="C149" s="3">
        <v>66930</v>
      </c>
      <c r="D149" s="3">
        <v>66290</v>
      </c>
      <c r="E149" s="3">
        <v>66670</v>
      </c>
      <c r="F149" s="3">
        <f>AVERAGE(B149:E149)</f>
        <v>66785</v>
      </c>
      <c r="G149" s="3">
        <f>AVERAGE(F148:F150)</f>
        <v>68818.33333333333</v>
      </c>
      <c r="H149" s="3"/>
    </row>
    <row r="150" spans="1:8" ht="12.75">
      <c r="A150" s="3" t="s">
        <v>4</v>
      </c>
      <c r="B150" s="3">
        <v>74000</v>
      </c>
      <c r="C150" s="3">
        <v>74100</v>
      </c>
      <c r="D150" s="3">
        <v>73750</v>
      </c>
      <c r="E150" s="3">
        <v>73620</v>
      </c>
      <c r="F150" s="3">
        <f>AVERAGE(B150:E150)</f>
        <v>73867.5</v>
      </c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>
        <v>1509</v>
      </c>
      <c r="B152" s="3"/>
      <c r="C152" s="3"/>
      <c r="D152" s="3"/>
      <c r="E152" s="3"/>
      <c r="F152" s="3" t="e">
        <f>AVERAGE(B152:E152)</f>
        <v>#DIV/0!</v>
      </c>
      <c r="G152" s="3"/>
      <c r="H152" s="3"/>
    </row>
    <row r="153" spans="1:8" ht="12.75">
      <c r="A153" s="3" t="s">
        <v>0</v>
      </c>
      <c r="B153" s="3" t="s">
        <v>1</v>
      </c>
      <c r="C153" s="2">
        <v>0.012962962962962963</v>
      </c>
      <c r="D153" s="2">
        <v>0.025925925925925925</v>
      </c>
      <c r="E153" s="2">
        <v>0.027893518518518515</v>
      </c>
      <c r="F153" s="3">
        <f>AVERAGE(B153:E153)</f>
        <v>0.0222608024691358</v>
      </c>
      <c r="G153" s="3"/>
      <c r="H153" s="3">
        <v>305</v>
      </c>
    </row>
    <row r="154" spans="1:8" ht="12.75">
      <c r="A154" s="3" t="s">
        <v>2</v>
      </c>
      <c r="B154" s="3">
        <v>66710</v>
      </c>
      <c r="C154" s="3">
        <v>66140</v>
      </c>
      <c r="D154" s="3">
        <v>67190</v>
      </c>
      <c r="E154" s="3">
        <v>66750</v>
      </c>
      <c r="F154" s="3">
        <f>AVERAGE(B154:E154)</f>
        <v>66697.5</v>
      </c>
      <c r="G154" s="3"/>
      <c r="H154" s="3"/>
    </row>
    <row r="155" spans="1:8" ht="12.75">
      <c r="A155" s="3" t="s">
        <v>3</v>
      </c>
      <c r="B155" s="3">
        <v>67350</v>
      </c>
      <c r="C155" s="3">
        <v>67360</v>
      </c>
      <c r="D155" s="3">
        <v>68010</v>
      </c>
      <c r="E155" s="3">
        <v>67750</v>
      </c>
      <c r="F155" s="3">
        <f>AVERAGE(B155:E155)</f>
        <v>67617.5</v>
      </c>
      <c r="G155" s="3">
        <f>AVERAGE(F154:F156)</f>
        <v>69720.83333333333</v>
      </c>
      <c r="H155" s="3"/>
    </row>
    <row r="156" spans="1:8" ht="12.75">
      <c r="A156" s="3" t="s">
        <v>4</v>
      </c>
      <c r="B156" s="3">
        <v>74600</v>
      </c>
      <c r="C156" s="3">
        <v>75090</v>
      </c>
      <c r="D156" s="3">
        <v>75330</v>
      </c>
      <c r="E156" s="3">
        <v>74370</v>
      </c>
      <c r="F156" s="3">
        <f>AVERAGE(B156:E156)</f>
        <v>74847.5</v>
      </c>
      <c r="G156" s="3"/>
      <c r="H156" s="3"/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3">
        <v>1519</v>
      </c>
      <c r="B158" s="3"/>
      <c r="C158" s="3"/>
      <c r="D158" s="3"/>
      <c r="E158" s="3"/>
      <c r="F158" s="3"/>
      <c r="G158" s="3"/>
      <c r="H158" s="3"/>
    </row>
    <row r="159" spans="1:8" ht="12.75">
      <c r="A159" s="3" t="s">
        <v>0</v>
      </c>
      <c r="B159" s="3" t="s">
        <v>1</v>
      </c>
      <c r="C159" s="2">
        <v>0.012847222222222223</v>
      </c>
      <c r="D159" s="2">
        <v>0.025694444444444447</v>
      </c>
      <c r="E159" s="2">
        <v>0.028935185185185185</v>
      </c>
      <c r="F159" s="3"/>
      <c r="G159" s="3"/>
      <c r="H159" s="2">
        <f>A158-A152+H153</f>
        <v>315</v>
      </c>
    </row>
    <row r="160" spans="1:8" ht="12.75">
      <c r="A160" s="3" t="s">
        <v>2</v>
      </c>
      <c r="B160" s="3">
        <v>64450</v>
      </c>
      <c r="C160" s="3">
        <v>65640</v>
      </c>
      <c r="D160" s="3">
        <v>65470</v>
      </c>
      <c r="E160" s="3">
        <v>66140</v>
      </c>
      <c r="F160" s="3">
        <f>AVERAGE(B160:E160)</f>
        <v>65425</v>
      </c>
      <c r="G160" s="3"/>
      <c r="H160" s="3"/>
    </row>
    <row r="161" spans="1:8" ht="12.75">
      <c r="A161" s="3" t="s">
        <v>3</v>
      </c>
      <c r="B161" s="3">
        <v>66710</v>
      </c>
      <c r="C161" s="3">
        <v>66830</v>
      </c>
      <c r="D161" s="3">
        <v>66570</v>
      </c>
      <c r="E161" s="3">
        <v>66920</v>
      </c>
      <c r="F161" s="3">
        <f>AVERAGE(B161:E161)</f>
        <v>66757.5</v>
      </c>
      <c r="G161" s="3">
        <f>AVERAGE(F160:F162)</f>
        <v>68382.5</v>
      </c>
      <c r="H161" s="3"/>
    </row>
    <row r="162" spans="1:8" ht="12.75">
      <c r="A162" s="3" t="s">
        <v>4</v>
      </c>
      <c r="B162" s="3">
        <v>72740</v>
      </c>
      <c r="C162" s="3">
        <v>72550</v>
      </c>
      <c r="D162" s="3">
        <v>72530</v>
      </c>
      <c r="E162" s="3">
        <v>74040</v>
      </c>
      <c r="F162" s="3">
        <f>AVERAGE(B162:E162)</f>
        <v>72965</v>
      </c>
      <c r="G162" s="3"/>
      <c r="H162" s="3"/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2.75">
      <c r="A164" s="3">
        <v>1529</v>
      </c>
      <c r="B164" s="3"/>
      <c r="C164" s="3"/>
      <c r="D164" s="3"/>
      <c r="E164" s="3"/>
      <c r="F164" s="3"/>
      <c r="G164" s="3"/>
      <c r="H164" s="3"/>
    </row>
    <row r="165" spans="1:8" ht="12.75">
      <c r="A165" s="3" t="s">
        <v>0</v>
      </c>
      <c r="B165" s="3" t="s">
        <v>1</v>
      </c>
      <c r="C165" s="2">
        <v>0.014004629629629629</v>
      </c>
      <c r="D165" s="2">
        <v>0.024537037037037038</v>
      </c>
      <c r="E165" s="2">
        <v>0.03622685185185186</v>
      </c>
      <c r="F165" s="3"/>
      <c r="G165" s="3"/>
      <c r="H165" s="2">
        <f>A164-A158+H159</f>
        <v>325</v>
      </c>
    </row>
    <row r="166" spans="1:8" ht="12.75">
      <c r="A166" s="3" t="s">
        <v>2</v>
      </c>
      <c r="B166" s="3">
        <v>66610</v>
      </c>
      <c r="C166" s="3">
        <v>65300</v>
      </c>
      <c r="D166" s="3">
        <v>65520</v>
      </c>
      <c r="E166" s="3">
        <v>65700</v>
      </c>
      <c r="F166" s="3">
        <f>AVERAGE(B166:E166)</f>
        <v>65782.5</v>
      </c>
      <c r="G166" s="3"/>
      <c r="H166" s="3"/>
    </row>
    <row r="167" spans="1:8" ht="12.75">
      <c r="A167" s="3" t="s">
        <v>3</v>
      </c>
      <c r="B167" s="3">
        <v>67620</v>
      </c>
      <c r="C167" s="3">
        <v>67230</v>
      </c>
      <c r="D167" s="3">
        <v>67100</v>
      </c>
      <c r="E167" s="3">
        <v>67430</v>
      </c>
      <c r="F167" s="3">
        <f>AVERAGE(B167:E167)</f>
        <v>67345</v>
      </c>
      <c r="G167" s="3">
        <f>AVERAGE(F166:F168)</f>
        <v>69072.5</v>
      </c>
      <c r="H167" s="3"/>
    </row>
    <row r="168" spans="1:8" ht="12.75">
      <c r="A168" s="3" t="s">
        <v>4</v>
      </c>
      <c r="B168" s="3">
        <v>74990</v>
      </c>
      <c r="C168" s="3">
        <v>74130</v>
      </c>
      <c r="D168" s="3">
        <v>73350</v>
      </c>
      <c r="E168" s="3">
        <v>73890</v>
      </c>
      <c r="F168" s="3">
        <f>AVERAGE(B168:E168)</f>
        <v>74090</v>
      </c>
      <c r="G168" s="3"/>
      <c r="H168" s="3"/>
    </row>
    <row r="169" spans="1:8" ht="12.75">
      <c r="A169" s="3"/>
      <c r="B169" s="3"/>
      <c r="C169" s="3"/>
      <c r="D169" s="3"/>
      <c r="E169" s="3"/>
      <c r="F169" s="3"/>
      <c r="G169" s="3"/>
      <c r="H169" s="3"/>
    </row>
    <row r="170" spans="1:8" ht="12.75">
      <c r="A170" s="3">
        <v>1539</v>
      </c>
      <c r="B170" s="3"/>
      <c r="C170" s="3"/>
      <c r="D170" s="3"/>
      <c r="E170" s="3"/>
      <c r="F170" s="3"/>
      <c r="G170" s="3"/>
      <c r="H170" s="3"/>
    </row>
    <row r="171" spans="1:8" ht="12.75">
      <c r="A171" s="3" t="s">
        <v>0</v>
      </c>
      <c r="B171" s="3" t="s">
        <v>1</v>
      </c>
      <c r="C171" s="2">
        <v>0.012847222222222223</v>
      </c>
      <c r="D171" s="2">
        <v>0.02349537037037037</v>
      </c>
      <c r="E171" s="2">
        <v>0.036458333333333336</v>
      </c>
      <c r="F171" s="3"/>
      <c r="G171" s="3"/>
      <c r="H171" s="2">
        <f>A170-A164+H165</f>
        <v>335</v>
      </c>
    </row>
    <row r="172" spans="1:8" ht="12.75">
      <c r="A172" s="3" t="s">
        <v>2</v>
      </c>
      <c r="B172" s="3">
        <v>62620</v>
      </c>
      <c r="C172" s="3">
        <v>63790</v>
      </c>
      <c r="D172" s="3">
        <v>63960</v>
      </c>
      <c r="E172" s="3">
        <v>64960</v>
      </c>
      <c r="F172" s="3">
        <f>AVERAGE(B172:E172)</f>
        <v>63832.5</v>
      </c>
      <c r="G172" s="3"/>
      <c r="H172" s="3"/>
    </row>
    <row r="173" spans="1:8" ht="12.75">
      <c r="A173" s="3" t="s">
        <v>3</v>
      </c>
      <c r="B173" s="3">
        <v>65320</v>
      </c>
      <c r="C173" s="3">
        <v>65470</v>
      </c>
      <c r="D173" s="3">
        <v>65540</v>
      </c>
      <c r="E173" s="3">
        <v>66380</v>
      </c>
      <c r="F173" s="3">
        <f>AVERAGE(B173:E173)</f>
        <v>65677.5</v>
      </c>
      <c r="G173" s="3">
        <f>AVERAGE(F172:F174)</f>
        <v>67152.5</v>
      </c>
      <c r="H173" s="3"/>
    </row>
    <row r="174" spans="1:8" ht="12.75">
      <c r="A174" s="3" t="s">
        <v>4</v>
      </c>
      <c r="B174" s="3">
        <v>71310</v>
      </c>
      <c r="C174" s="3">
        <v>72000</v>
      </c>
      <c r="D174" s="3">
        <v>71950</v>
      </c>
      <c r="E174" s="3">
        <v>72530</v>
      </c>
      <c r="F174" s="3">
        <f>AVERAGE(B174:E174)</f>
        <v>71947.5</v>
      </c>
      <c r="G174" s="3"/>
      <c r="H174" s="3"/>
    </row>
    <row r="175" spans="1:8" ht="12.75">
      <c r="A175" s="3"/>
      <c r="B175" s="3"/>
      <c r="C175" s="3"/>
      <c r="D175" s="3"/>
      <c r="E175" s="3"/>
      <c r="F175" s="3"/>
      <c r="G175" s="3"/>
      <c r="H175" s="3"/>
    </row>
    <row r="176" spans="1:8" ht="12.75">
      <c r="A176" s="3">
        <v>1549</v>
      </c>
      <c r="B176" s="3"/>
      <c r="C176" s="3"/>
      <c r="D176" s="3"/>
      <c r="E176" s="3"/>
      <c r="F176" s="3"/>
      <c r="G176" s="3"/>
      <c r="H176" s="2"/>
    </row>
    <row r="177" spans="1:8" ht="12.75">
      <c r="A177" s="3" t="s">
        <v>0</v>
      </c>
      <c r="B177" s="3" t="s">
        <v>1</v>
      </c>
      <c r="C177" s="2">
        <v>0.012847222222222223</v>
      </c>
      <c r="D177" s="2">
        <v>0.02326388888888889</v>
      </c>
      <c r="E177" s="2">
        <v>0.03622685185185186</v>
      </c>
      <c r="F177" s="3"/>
      <c r="G177" s="3"/>
      <c r="H177" s="2">
        <f>A176-A170+H171</f>
        <v>345</v>
      </c>
    </row>
    <row r="178" spans="1:8" ht="12.75">
      <c r="A178" s="3" t="s">
        <v>2</v>
      </c>
      <c r="B178" s="3">
        <v>64050</v>
      </c>
      <c r="C178" s="3">
        <v>64240</v>
      </c>
      <c r="D178" s="3">
        <v>63750</v>
      </c>
      <c r="E178" s="3">
        <v>63880</v>
      </c>
      <c r="F178" s="3">
        <f>AVERAGE(B178:E178)</f>
        <v>63980</v>
      </c>
      <c r="G178" s="3"/>
      <c r="H178" s="3"/>
    </row>
    <row r="179" spans="1:8" ht="12.75">
      <c r="A179" s="3" t="s">
        <v>3</v>
      </c>
      <c r="B179" s="3">
        <v>65110</v>
      </c>
      <c r="C179" s="3">
        <v>64590</v>
      </c>
      <c r="D179" s="3">
        <v>64470</v>
      </c>
      <c r="E179" s="3">
        <v>64450</v>
      </c>
      <c r="F179" s="3">
        <f>AVERAGE(B179:E179)</f>
        <v>64655</v>
      </c>
      <c r="G179" s="3">
        <f>AVERAGE(F178:F180)</f>
        <v>66600.83333333333</v>
      </c>
      <c r="H179" s="3"/>
    </row>
    <row r="180" spans="1:8" ht="12.75">
      <c r="A180" s="3" t="s">
        <v>4</v>
      </c>
      <c r="B180" s="3">
        <v>71360</v>
      </c>
      <c r="C180" s="3">
        <v>71390</v>
      </c>
      <c r="D180" s="3">
        <v>70710</v>
      </c>
      <c r="E180" s="3">
        <v>71210</v>
      </c>
      <c r="F180" s="3">
        <f>AVERAGE(B180:E180)</f>
        <v>71167.5</v>
      </c>
      <c r="G180" s="3"/>
      <c r="H180" s="3"/>
    </row>
    <row r="181" spans="1:8" ht="12.75">
      <c r="A181" s="3"/>
      <c r="B181" s="3"/>
      <c r="C181" s="3"/>
      <c r="D181" s="3"/>
      <c r="E181" s="3"/>
      <c r="F181" s="3"/>
      <c r="G181" s="3"/>
      <c r="H181" s="3"/>
    </row>
    <row r="182" spans="1:8" ht="12.75">
      <c r="A182" s="3">
        <v>1559</v>
      </c>
      <c r="B182" s="3"/>
      <c r="C182" s="3"/>
      <c r="D182" s="3"/>
      <c r="E182" s="3"/>
      <c r="F182" s="3"/>
      <c r="G182" s="3"/>
      <c r="H182" s="3"/>
    </row>
    <row r="183" spans="1:8" ht="12.75">
      <c r="A183" s="3" t="s">
        <v>0</v>
      </c>
      <c r="B183" s="3" t="s">
        <v>1</v>
      </c>
      <c r="C183" s="2">
        <v>0.012847222222222223</v>
      </c>
      <c r="D183" s="2">
        <v>0.025578703703703704</v>
      </c>
      <c r="E183" s="3" t="s">
        <v>15</v>
      </c>
      <c r="F183" s="3"/>
      <c r="G183" s="3"/>
      <c r="H183" s="2">
        <f>A182-A176+H177</f>
        <v>355</v>
      </c>
    </row>
    <row r="184" spans="1:8" ht="12.75">
      <c r="A184" s="3" t="s">
        <v>2</v>
      </c>
      <c r="B184" s="3">
        <v>65310</v>
      </c>
      <c r="C184" s="3">
        <v>64690</v>
      </c>
      <c r="D184" s="3">
        <v>64770</v>
      </c>
      <c r="E184" s="3">
        <v>65390</v>
      </c>
      <c r="F184" s="3">
        <f>AVERAGE(B184:E184)</f>
        <v>65040</v>
      </c>
      <c r="G184" s="3"/>
      <c r="H184" s="3"/>
    </row>
    <row r="185" spans="1:8" ht="12.75">
      <c r="A185" s="3" t="s">
        <v>3</v>
      </c>
      <c r="B185" s="3">
        <v>66040</v>
      </c>
      <c r="C185" s="3">
        <v>66330</v>
      </c>
      <c r="D185" s="3">
        <v>66190</v>
      </c>
      <c r="E185" s="3">
        <v>65980</v>
      </c>
      <c r="F185" s="3">
        <f>AVERAGE(B185:E185)</f>
        <v>66135</v>
      </c>
      <c r="G185" s="3">
        <f>AVERAGE(F184:F186)</f>
        <v>67965.83333333333</v>
      </c>
      <c r="H185" s="3"/>
    </row>
    <row r="186" spans="1:8" ht="12.75">
      <c r="A186" s="3" t="s">
        <v>4</v>
      </c>
      <c r="B186" s="3">
        <v>73330</v>
      </c>
      <c r="C186" s="3">
        <v>73010</v>
      </c>
      <c r="D186" s="3">
        <v>72220</v>
      </c>
      <c r="E186" s="3">
        <v>72330</v>
      </c>
      <c r="F186" s="3">
        <f>AVERAGE(B186:E186)</f>
        <v>72722.5</v>
      </c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>
        <v>1609</v>
      </c>
      <c r="B188" s="3"/>
      <c r="C188" s="3"/>
      <c r="D188" s="3"/>
      <c r="E188" s="3"/>
      <c r="F188" s="3"/>
      <c r="G188" s="3"/>
      <c r="H188" s="3"/>
    </row>
    <row r="189" spans="1:8" ht="12.75">
      <c r="A189" s="3" t="s">
        <v>0</v>
      </c>
      <c r="B189" s="3" t="s">
        <v>1</v>
      </c>
      <c r="C189" s="2">
        <v>0.012847222222222223</v>
      </c>
      <c r="D189" s="2">
        <v>0.025810185185185183</v>
      </c>
      <c r="E189" s="2">
        <v>0.029050925925925928</v>
      </c>
      <c r="F189" s="3"/>
      <c r="G189" s="3"/>
      <c r="H189" s="3">
        <v>365</v>
      </c>
    </row>
    <row r="190" spans="1:8" ht="12.75">
      <c r="A190" s="3" t="s">
        <v>2</v>
      </c>
      <c r="B190" s="3">
        <v>64230</v>
      </c>
      <c r="C190" s="3">
        <v>62890</v>
      </c>
      <c r="D190" s="3">
        <v>63200</v>
      </c>
      <c r="E190" s="3">
        <v>63910</v>
      </c>
      <c r="F190" s="3">
        <f>AVERAGE(B190:E190)</f>
        <v>63557.5</v>
      </c>
      <c r="G190" s="3"/>
      <c r="H190" s="3"/>
    </row>
    <row r="191" spans="1:8" ht="12.75">
      <c r="A191" s="3" t="s">
        <v>3</v>
      </c>
      <c r="B191" s="3">
        <v>64470</v>
      </c>
      <c r="C191" s="3">
        <v>63720</v>
      </c>
      <c r="D191" s="3">
        <v>63780</v>
      </c>
      <c r="E191" s="3">
        <v>64230</v>
      </c>
      <c r="F191" s="3">
        <f>AVERAGE(B191:E191)</f>
        <v>64050</v>
      </c>
      <c r="G191" s="3">
        <f>AVERAGE(F190:F192)</f>
        <v>65805</v>
      </c>
      <c r="H191" s="3"/>
    </row>
    <row r="192" spans="1:8" ht="12.75">
      <c r="A192" s="3" t="s">
        <v>4</v>
      </c>
      <c r="B192" s="3">
        <v>70460</v>
      </c>
      <c r="C192" s="3">
        <v>69160</v>
      </c>
      <c r="D192" s="3">
        <v>69770</v>
      </c>
      <c r="E192" s="3">
        <v>69840</v>
      </c>
      <c r="F192" s="3">
        <f>AVERAGE(B192:E192)</f>
        <v>69807.5</v>
      </c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>
        <v>1619</v>
      </c>
      <c r="B194" s="3"/>
      <c r="C194" s="3"/>
      <c r="D194" s="3"/>
      <c r="E194" s="3"/>
      <c r="F194" s="3"/>
      <c r="G194" s="3"/>
      <c r="H194" s="3"/>
    </row>
    <row r="195" spans="1:8" ht="12.75">
      <c r="A195" s="3" t="s">
        <v>0</v>
      </c>
      <c r="B195" s="3" t="s">
        <v>1</v>
      </c>
      <c r="C195" s="2">
        <v>0.012847222222222223</v>
      </c>
      <c r="D195" s="2">
        <v>0.024537037037037038</v>
      </c>
      <c r="E195" s="2">
        <v>0.027546296296296294</v>
      </c>
      <c r="F195" s="3"/>
      <c r="G195" s="3"/>
      <c r="H195" s="2">
        <f>A194-A188+H189</f>
        <v>375</v>
      </c>
    </row>
    <row r="196" spans="1:8" ht="12.75">
      <c r="A196" s="3" t="s">
        <v>2</v>
      </c>
      <c r="B196" s="3">
        <v>63040</v>
      </c>
      <c r="C196" s="3">
        <v>62530</v>
      </c>
      <c r="D196" s="3">
        <v>62560</v>
      </c>
      <c r="E196" s="3">
        <v>63100</v>
      </c>
      <c r="F196" s="3">
        <f>AVERAGE(B196:E196)</f>
        <v>62807.5</v>
      </c>
      <c r="G196" s="3"/>
      <c r="H196" s="3"/>
    </row>
    <row r="197" spans="1:8" ht="12.75">
      <c r="A197" s="3" t="s">
        <v>3</v>
      </c>
      <c r="B197" s="3">
        <v>63420</v>
      </c>
      <c r="C197" s="3">
        <v>63790</v>
      </c>
      <c r="D197" s="3">
        <v>63740</v>
      </c>
      <c r="E197" s="3">
        <v>62950</v>
      </c>
      <c r="F197" s="3">
        <f>AVERAGE(B197:E197)</f>
        <v>63475</v>
      </c>
      <c r="G197" s="3">
        <f>AVERAGE(F196:F198)</f>
        <v>64660</v>
      </c>
      <c r="H197" s="3"/>
    </row>
    <row r="198" spans="1:8" ht="12.75">
      <c r="A198" s="3" t="s">
        <v>4</v>
      </c>
      <c r="B198" s="3">
        <v>67580</v>
      </c>
      <c r="C198" s="3">
        <v>67590</v>
      </c>
      <c r="D198" s="3">
        <v>67660</v>
      </c>
      <c r="E198" s="3">
        <v>67960</v>
      </c>
      <c r="F198" s="3">
        <f>AVERAGE(B198:E198)</f>
        <v>67697.5</v>
      </c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>
        <v>1629</v>
      </c>
      <c r="B200" s="3"/>
      <c r="C200" s="3"/>
      <c r="D200" s="3"/>
      <c r="E200" s="3"/>
      <c r="F200" s="3"/>
      <c r="G200" s="3"/>
      <c r="H200" s="3"/>
    </row>
    <row r="201" spans="1:8" ht="12.75">
      <c r="A201" s="3" t="s">
        <v>0</v>
      </c>
      <c r="B201" s="3" t="s">
        <v>1</v>
      </c>
      <c r="C201" s="2">
        <v>0.012962962962962963</v>
      </c>
      <c r="D201" s="2">
        <v>0.026967592592592595</v>
      </c>
      <c r="E201" s="3" t="s">
        <v>16</v>
      </c>
      <c r="F201" s="3"/>
      <c r="G201" s="3"/>
      <c r="H201" s="2">
        <f>A200-A194+H195</f>
        <v>385</v>
      </c>
    </row>
    <row r="202" spans="1:8" ht="12.75">
      <c r="A202" s="3" t="s">
        <v>2</v>
      </c>
      <c r="B202" s="3">
        <v>63640</v>
      </c>
      <c r="C202" s="3">
        <v>62180</v>
      </c>
      <c r="D202" s="3">
        <v>62950</v>
      </c>
      <c r="E202" s="3">
        <v>63380</v>
      </c>
      <c r="F202" s="3">
        <f>AVERAGE(B202:E202)</f>
        <v>63037.5</v>
      </c>
      <c r="G202" s="3"/>
      <c r="H202" s="3"/>
    </row>
    <row r="203" spans="1:8" ht="12.75">
      <c r="A203" s="3" t="s">
        <v>3</v>
      </c>
      <c r="B203" s="3">
        <v>64390</v>
      </c>
      <c r="C203" s="3">
        <v>63310</v>
      </c>
      <c r="D203" s="3">
        <v>63400</v>
      </c>
      <c r="E203" s="3">
        <v>63070</v>
      </c>
      <c r="F203" s="3">
        <f>AVERAGE(B203:E203)</f>
        <v>63542.5</v>
      </c>
      <c r="G203" s="3">
        <f>AVERAGE(F202:F204)</f>
        <v>65498.333333333336</v>
      </c>
      <c r="H203" s="3"/>
    </row>
    <row r="204" spans="1:8" ht="12.75">
      <c r="A204" s="3" t="s">
        <v>4</v>
      </c>
      <c r="B204" s="3">
        <v>70050</v>
      </c>
      <c r="C204" s="3">
        <v>68840</v>
      </c>
      <c r="D204" s="3">
        <v>70120</v>
      </c>
      <c r="E204" s="3">
        <v>70650</v>
      </c>
      <c r="F204" s="3">
        <f>AVERAGE(B204:E204)</f>
        <v>69915</v>
      </c>
      <c r="G204" s="3"/>
      <c r="H204" s="3"/>
    </row>
    <row r="205" ht="18">
      <c r="A205" s="4" t="s">
        <v>58</v>
      </c>
    </row>
    <row r="206" spans="1:8" ht="12.75">
      <c r="A206" s="5">
        <v>1034</v>
      </c>
      <c r="B206" s="5"/>
      <c r="C206" s="5"/>
      <c r="D206" s="5"/>
      <c r="E206" s="5"/>
      <c r="F206" s="5"/>
      <c r="G206" s="5"/>
      <c r="H206" s="5"/>
    </row>
    <row r="207" spans="1:8" ht="12.75">
      <c r="A207" s="5" t="s">
        <v>0</v>
      </c>
      <c r="B207" s="5" t="s">
        <v>1</v>
      </c>
      <c r="C207" s="6">
        <v>0.014004629629629629</v>
      </c>
      <c r="D207" s="6">
        <v>0.02685185185185185</v>
      </c>
      <c r="E207" s="5" t="s">
        <v>14</v>
      </c>
      <c r="F207" s="5"/>
      <c r="G207" s="5"/>
      <c r="H207" s="5">
        <v>1469</v>
      </c>
    </row>
    <row r="208" spans="1:8" ht="12.75">
      <c r="A208" s="5" t="s">
        <v>2</v>
      </c>
      <c r="B208" s="5">
        <v>21200</v>
      </c>
      <c r="C208" s="5">
        <v>20490</v>
      </c>
      <c r="D208" s="5">
        <v>20400</v>
      </c>
      <c r="E208" s="5">
        <v>20030</v>
      </c>
      <c r="F208" s="5">
        <f>AVERAGE(B208:E208)</f>
        <v>20530</v>
      </c>
      <c r="G208" s="5"/>
      <c r="H208" s="5"/>
    </row>
    <row r="209" spans="1:8" ht="12.75">
      <c r="A209" s="5" t="s">
        <v>3</v>
      </c>
      <c r="B209" s="5">
        <v>34190</v>
      </c>
      <c r="C209" s="5">
        <v>32350</v>
      </c>
      <c r="D209" s="5">
        <v>32200</v>
      </c>
      <c r="E209" s="5">
        <v>31660</v>
      </c>
      <c r="F209" s="5">
        <f>AVERAGE(B209:E209)</f>
        <v>32600</v>
      </c>
      <c r="G209" s="5">
        <f>AVERAGE(F208:F210)</f>
        <v>34749.166666666664</v>
      </c>
      <c r="H209" s="5"/>
    </row>
    <row r="210" spans="1:8" ht="12.75">
      <c r="A210" s="5" t="s">
        <v>4</v>
      </c>
      <c r="B210" s="5">
        <v>53910</v>
      </c>
      <c r="C210" s="5">
        <v>51030</v>
      </c>
      <c r="D210" s="5">
        <v>49720</v>
      </c>
      <c r="E210" s="5">
        <v>49810</v>
      </c>
      <c r="F210" s="5">
        <f>AVERAGE(B210:E210)</f>
        <v>51117.5</v>
      </c>
      <c r="G210" s="5"/>
      <c r="H210" s="5"/>
    </row>
    <row r="211" spans="1:8" ht="12.75">
      <c r="A211" s="5"/>
      <c r="B211" s="5"/>
      <c r="C211" s="5"/>
      <c r="D211" s="5"/>
      <c r="E211" s="5"/>
      <c r="F211" s="5"/>
      <c r="G211" s="5"/>
      <c r="H211" s="5"/>
    </row>
    <row r="212" spans="1:8" ht="12.75">
      <c r="A212" s="5">
        <v>1057</v>
      </c>
      <c r="B212" s="5"/>
      <c r="C212" s="5"/>
      <c r="D212" s="5"/>
      <c r="E212" s="5"/>
      <c r="F212" s="5"/>
      <c r="G212" s="5"/>
      <c r="H212" s="5"/>
    </row>
    <row r="213" spans="1:8" ht="12.75">
      <c r="A213" s="5" t="s">
        <v>0</v>
      </c>
      <c r="B213" s="5" t="s">
        <v>1</v>
      </c>
      <c r="C213" s="6">
        <v>0.014004629629629629</v>
      </c>
      <c r="D213" s="6">
        <v>0.024537037037037038</v>
      </c>
      <c r="E213" s="6">
        <v>0.0349537037037037</v>
      </c>
      <c r="F213" s="5"/>
      <c r="G213" s="5"/>
      <c r="H213" s="5">
        <f>A212-A206+H207</f>
        <v>1492</v>
      </c>
    </row>
    <row r="214" spans="1:8" ht="12.75">
      <c r="A214" s="5" t="s">
        <v>2</v>
      </c>
      <c r="B214" s="5">
        <v>17280</v>
      </c>
      <c r="C214" s="5">
        <v>16530</v>
      </c>
      <c r="D214" s="5">
        <v>16280</v>
      </c>
      <c r="E214" s="5">
        <v>16280</v>
      </c>
      <c r="F214" s="5">
        <f>AVERAGE(B214:E214)</f>
        <v>16592.5</v>
      </c>
      <c r="G214" s="5"/>
      <c r="H214" s="5"/>
    </row>
    <row r="215" spans="1:8" ht="12.75">
      <c r="A215" s="5" t="s">
        <v>3</v>
      </c>
      <c r="B215" s="5">
        <v>25010</v>
      </c>
      <c r="C215" s="5">
        <v>24190</v>
      </c>
      <c r="D215" s="5">
        <v>23790</v>
      </c>
      <c r="E215" s="5">
        <v>23690</v>
      </c>
      <c r="F215" s="5">
        <f>AVERAGE(B215:E215)</f>
        <v>24170</v>
      </c>
      <c r="G215" s="5">
        <f>AVERAGE(F214:F216)</f>
        <v>26351.666666666668</v>
      </c>
      <c r="H215" s="5"/>
    </row>
    <row r="216" spans="1:8" ht="12.75">
      <c r="A216" s="5" t="s">
        <v>4</v>
      </c>
      <c r="B216" s="5">
        <v>39540</v>
      </c>
      <c r="C216" s="5">
        <v>38140</v>
      </c>
      <c r="D216" s="5">
        <v>38230</v>
      </c>
      <c r="E216" s="5">
        <v>37260</v>
      </c>
      <c r="F216" s="5">
        <f>AVERAGE(B216:E216)</f>
        <v>38292.5</v>
      </c>
      <c r="G216" s="5"/>
      <c r="H216" s="5"/>
    </row>
    <row r="217" spans="1:8" ht="12.75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>
        <v>1115</v>
      </c>
      <c r="B218" s="5"/>
      <c r="C218" s="5"/>
      <c r="D218" s="5"/>
      <c r="E218" s="5"/>
      <c r="F218" s="5"/>
      <c r="G218" s="5"/>
      <c r="H218" s="5"/>
    </row>
    <row r="219" spans="1:8" ht="12.75">
      <c r="A219" s="5" t="s">
        <v>0</v>
      </c>
      <c r="B219" s="5" t="s">
        <v>1</v>
      </c>
      <c r="C219" s="6">
        <v>0.013888888888888888</v>
      </c>
      <c r="D219" s="6">
        <v>0.024537037037037038</v>
      </c>
      <c r="E219" s="6">
        <v>0.035069444444444445</v>
      </c>
      <c r="F219" s="5"/>
      <c r="G219" s="5"/>
      <c r="H219" s="5">
        <f>H213+18</f>
        <v>1510</v>
      </c>
    </row>
    <row r="220" spans="1:8" ht="12.75">
      <c r="A220" s="5" t="s">
        <v>2</v>
      </c>
      <c r="B220" s="6">
        <v>15560</v>
      </c>
      <c r="C220" s="5">
        <v>15590</v>
      </c>
      <c r="D220" s="6">
        <v>15730</v>
      </c>
      <c r="E220" s="6">
        <v>15620</v>
      </c>
      <c r="F220" s="5">
        <f>AVERAGE(B220:E220)</f>
        <v>15625</v>
      </c>
      <c r="G220" s="5"/>
      <c r="H220" s="5"/>
    </row>
    <row r="221" spans="1:8" ht="12.75">
      <c r="A221" s="5" t="s">
        <v>3</v>
      </c>
      <c r="B221" s="5">
        <v>20110</v>
      </c>
      <c r="C221" s="5">
        <v>20330</v>
      </c>
      <c r="D221" s="5">
        <v>19860</v>
      </c>
      <c r="E221" s="5">
        <v>19390</v>
      </c>
      <c r="F221" s="5">
        <f>AVERAGE(B221:E221)</f>
        <v>19922.5</v>
      </c>
      <c r="G221" s="5">
        <f>AVERAGE(F220:F222)</f>
        <v>22491.666666666668</v>
      </c>
      <c r="H221" s="5"/>
    </row>
    <row r="222" spans="1:8" ht="12.75">
      <c r="A222" s="5" t="s">
        <v>4</v>
      </c>
      <c r="B222" s="5">
        <v>35270</v>
      </c>
      <c r="C222" s="5">
        <v>31750</v>
      </c>
      <c r="D222" s="5">
        <v>30810</v>
      </c>
      <c r="E222" s="5">
        <v>29880</v>
      </c>
      <c r="F222" s="5">
        <f>AVERAGE(B222:E222)</f>
        <v>31927.5</v>
      </c>
      <c r="G222" s="5"/>
      <c r="H222" s="5"/>
    </row>
    <row r="223" spans="1:8" ht="12.75">
      <c r="A223" s="5"/>
      <c r="B223" s="5"/>
      <c r="C223" s="5"/>
      <c r="D223" s="5"/>
      <c r="E223" s="5"/>
      <c r="F223" s="5"/>
      <c r="G223" s="5"/>
      <c r="H223" s="5"/>
    </row>
    <row r="224" spans="1:8" ht="12.75">
      <c r="A224" s="5">
        <v>1135</v>
      </c>
      <c r="B224" s="5"/>
      <c r="C224" s="5"/>
      <c r="D224" s="5"/>
      <c r="E224" s="5"/>
      <c r="F224" s="5"/>
      <c r="G224" s="5"/>
      <c r="H224" s="5"/>
    </row>
    <row r="225" spans="1:8" ht="12.75">
      <c r="A225" s="5" t="s">
        <v>0</v>
      </c>
      <c r="B225" s="5" t="s">
        <v>1</v>
      </c>
      <c r="C225" s="6">
        <v>0.012847222222222223</v>
      </c>
      <c r="D225" s="6">
        <v>0.026736111111111113</v>
      </c>
      <c r="E225" s="6">
        <v>0.029861111111111113</v>
      </c>
      <c r="F225" s="5"/>
      <c r="G225" s="5"/>
      <c r="H225" s="5">
        <f>A224-A218+H219</f>
        <v>1530</v>
      </c>
    </row>
    <row r="226" spans="1:8" ht="12.75">
      <c r="A226" s="5" t="s">
        <v>2</v>
      </c>
      <c r="B226" s="6">
        <v>15660</v>
      </c>
      <c r="C226" s="5">
        <v>15550</v>
      </c>
      <c r="D226" s="5">
        <v>15530</v>
      </c>
      <c r="E226" s="5">
        <v>15560</v>
      </c>
      <c r="F226" s="5">
        <f>AVERAGE(B226:E226)</f>
        <v>15575</v>
      </c>
      <c r="G226" s="5"/>
      <c r="H226" s="5"/>
    </row>
    <row r="227" spans="1:8" ht="12.75">
      <c r="A227" s="5" t="s">
        <v>3</v>
      </c>
      <c r="B227" s="5">
        <v>15300</v>
      </c>
      <c r="C227" s="5">
        <v>15300</v>
      </c>
      <c r="D227" s="5">
        <v>15500</v>
      </c>
      <c r="E227" s="5">
        <v>15150</v>
      </c>
      <c r="F227" s="5">
        <f>AVERAGE(B227:E227)</f>
        <v>15312.5</v>
      </c>
      <c r="G227" s="5">
        <f>AVERAGE(F226:F228)</f>
        <v>19621.666666666668</v>
      </c>
      <c r="H227" s="5"/>
    </row>
    <row r="228" spans="1:8" ht="12.75">
      <c r="A228" s="5" t="s">
        <v>4</v>
      </c>
      <c r="B228" s="5">
        <v>30770</v>
      </c>
      <c r="C228" s="5">
        <v>27940</v>
      </c>
      <c r="D228" s="5">
        <v>26760</v>
      </c>
      <c r="E228" s="5">
        <v>26440</v>
      </c>
      <c r="F228" s="5">
        <f>AVERAGE(B228:E228)</f>
        <v>27977.5</v>
      </c>
      <c r="G228" s="5"/>
      <c r="H228" s="5"/>
    </row>
    <row r="229" spans="1:8" ht="12.75">
      <c r="A229" s="5"/>
      <c r="B229" s="5"/>
      <c r="C229" s="5"/>
      <c r="D229" s="5"/>
      <c r="E229" s="5"/>
      <c r="F229" s="5"/>
      <c r="G229" s="5"/>
      <c r="H229" s="5"/>
    </row>
    <row r="230" spans="1:8" ht="12.75">
      <c r="A230" s="5">
        <v>1155</v>
      </c>
      <c r="B230" s="5"/>
      <c r="C230" s="5"/>
      <c r="D230" s="5"/>
      <c r="E230" s="5"/>
      <c r="F230" s="5"/>
      <c r="G230" s="5"/>
      <c r="H230" s="5"/>
    </row>
    <row r="231" spans="1:8" ht="12.75">
      <c r="A231" s="5" t="s">
        <v>0</v>
      </c>
      <c r="B231" s="5" t="s">
        <v>1</v>
      </c>
      <c r="C231" s="6">
        <v>0.011689814814814814</v>
      </c>
      <c r="D231" s="6">
        <v>0.025694444444444447</v>
      </c>
      <c r="E231" s="6">
        <v>0.02766203703703704</v>
      </c>
      <c r="F231" s="5"/>
      <c r="G231" s="5"/>
      <c r="H231" s="5">
        <f>A230-A224+H225</f>
        <v>1550</v>
      </c>
    </row>
    <row r="232" spans="1:8" ht="12.75">
      <c r="A232" s="5" t="s">
        <v>2</v>
      </c>
      <c r="B232" s="6">
        <v>15500</v>
      </c>
      <c r="C232" s="6">
        <v>15770</v>
      </c>
      <c r="D232" s="6">
        <v>15890</v>
      </c>
      <c r="E232" s="6">
        <v>15750</v>
      </c>
      <c r="F232" s="5">
        <f>AVERAGE(B232:E232)</f>
        <v>15727.5</v>
      </c>
      <c r="G232" s="5"/>
      <c r="H232" s="5"/>
    </row>
    <row r="233" spans="1:8" ht="12.75">
      <c r="A233" s="5" t="s">
        <v>3</v>
      </c>
      <c r="B233" s="5">
        <v>14560</v>
      </c>
      <c r="C233" s="5">
        <v>14630</v>
      </c>
      <c r="D233" s="5">
        <v>14870</v>
      </c>
      <c r="E233" s="5">
        <v>14620</v>
      </c>
      <c r="F233" s="5">
        <f>AVERAGE(B233:E233)</f>
        <v>14670</v>
      </c>
      <c r="G233" s="5">
        <f>AVERAGE(F232:F234)</f>
        <v>18796.666666666668</v>
      </c>
      <c r="H233" s="5"/>
    </row>
    <row r="234" spans="1:8" ht="12.75">
      <c r="A234" s="5" t="s">
        <v>4</v>
      </c>
      <c r="B234" s="5">
        <v>26590</v>
      </c>
      <c r="C234" s="5">
        <v>26350</v>
      </c>
      <c r="D234" s="5">
        <v>25430</v>
      </c>
      <c r="E234" s="5">
        <v>25600</v>
      </c>
      <c r="F234" s="5">
        <f>AVERAGE(B234:E234)</f>
        <v>25992.5</v>
      </c>
      <c r="G234" s="5"/>
      <c r="H234" s="5"/>
    </row>
    <row r="235" spans="1:8" ht="12.75">
      <c r="A235" s="5"/>
      <c r="B235" s="5"/>
      <c r="C235" s="5"/>
      <c r="D235" s="5"/>
      <c r="E235" s="5"/>
      <c r="F235" s="5"/>
      <c r="G235" s="5"/>
      <c r="H235" s="5"/>
    </row>
    <row r="236" spans="1:8" ht="12.75">
      <c r="A236" s="5">
        <v>1215</v>
      </c>
      <c r="B236" s="5"/>
      <c r="C236" s="5"/>
      <c r="D236" s="5"/>
      <c r="E236" s="5"/>
      <c r="F236" s="5"/>
      <c r="G236" s="5"/>
      <c r="H236" s="5"/>
    </row>
    <row r="237" spans="1:8" ht="12.75">
      <c r="A237" s="5" t="s">
        <v>0</v>
      </c>
      <c r="B237" s="5" t="s">
        <v>1</v>
      </c>
      <c r="C237" s="6">
        <v>0.012847222222222223</v>
      </c>
      <c r="D237" s="6">
        <v>0.024537037037037038</v>
      </c>
      <c r="E237" s="5" t="s">
        <v>12</v>
      </c>
      <c r="F237" s="5"/>
      <c r="G237" s="5"/>
      <c r="H237" s="5">
        <v>1570</v>
      </c>
    </row>
    <row r="238" spans="1:8" ht="12.75">
      <c r="A238" s="5" t="s">
        <v>2</v>
      </c>
      <c r="B238" s="5">
        <v>16290</v>
      </c>
      <c r="C238" s="5">
        <v>16530</v>
      </c>
      <c r="D238" s="5">
        <v>16070</v>
      </c>
      <c r="E238" s="5">
        <v>15910</v>
      </c>
      <c r="F238" s="5">
        <f>AVERAGE(B238:E238)</f>
        <v>16200</v>
      </c>
      <c r="G238" s="5"/>
      <c r="H238" s="5"/>
    </row>
    <row r="239" spans="1:8" ht="12.75">
      <c r="A239" s="5" t="s">
        <v>3</v>
      </c>
      <c r="B239" s="5">
        <v>13070</v>
      </c>
      <c r="C239" s="5">
        <v>12930</v>
      </c>
      <c r="D239" s="5">
        <v>13020</v>
      </c>
      <c r="E239" s="5">
        <v>13120</v>
      </c>
      <c r="F239" s="5">
        <f>AVERAGE(B239:E239)</f>
        <v>13035</v>
      </c>
      <c r="G239" s="5">
        <f>AVERAGE(F238:F240)</f>
        <v>16405</v>
      </c>
      <c r="H239" s="5"/>
    </row>
    <row r="240" spans="1:8" ht="12.75">
      <c r="A240" s="5" t="s">
        <v>4</v>
      </c>
      <c r="B240" s="5">
        <v>20830</v>
      </c>
      <c r="C240" s="5">
        <v>20680</v>
      </c>
      <c r="D240" s="5">
        <v>19340</v>
      </c>
      <c r="E240" s="5">
        <v>19070</v>
      </c>
      <c r="F240" s="5">
        <f>AVERAGE(B240:E240)</f>
        <v>19980</v>
      </c>
      <c r="G240" s="5"/>
      <c r="H240" s="5"/>
    </row>
    <row r="241" spans="1:8" ht="12.75">
      <c r="A241" s="5"/>
      <c r="B241" s="5"/>
      <c r="C241" s="5"/>
      <c r="D241" s="5"/>
      <c r="E241" s="5"/>
      <c r="F241" s="5"/>
      <c r="G241" s="5"/>
      <c r="H241" s="5"/>
    </row>
    <row r="242" spans="1:8" ht="12.75">
      <c r="A242" s="5">
        <v>1235</v>
      </c>
      <c r="B242" s="5"/>
      <c r="C242" s="5"/>
      <c r="D242" s="5"/>
      <c r="E242" s="5"/>
      <c r="F242" s="5"/>
      <c r="G242" s="5"/>
      <c r="H242" s="5"/>
    </row>
    <row r="243" spans="1:8" ht="12.75">
      <c r="A243" s="5" t="s">
        <v>0</v>
      </c>
      <c r="B243" s="5" t="s">
        <v>1</v>
      </c>
      <c r="C243" s="6">
        <v>0.01273148148148148</v>
      </c>
      <c r="D243" s="6">
        <v>0.02337962962962963</v>
      </c>
      <c r="E243" s="6">
        <v>0.034027777777777775</v>
      </c>
      <c r="F243" s="5"/>
      <c r="G243" s="5"/>
      <c r="H243" s="5">
        <f>A242-A236+H237</f>
        <v>1590</v>
      </c>
    </row>
    <row r="244" spans="1:8" ht="12.75">
      <c r="A244" s="5" t="s">
        <v>2</v>
      </c>
      <c r="B244" s="5">
        <v>14990</v>
      </c>
      <c r="C244" s="5">
        <v>15190</v>
      </c>
      <c r="D244" s="5">
        <v>15230</v>
      </c>
      <c r="E244" s="5">
        <v>15250</v>
      </c>
      <c r="F244" s="5">
        <f>AVERAGE(B244:E244)</f>
        <v>15165</v>
      </c>
      <c r="G244" s="5"/>
      <c r="H244" s="5"/>
    </row>
    <row r="245" spans="1:8" ht="12.75">
      <c r="A245" s="5" t="s">
        <v>3</v>
      </c>
      <c r="B245" s="5">
        <v>11500</v>
      </c>
      <c r="C245" s="5">
        <v>11880</v>
      </c>
      <c r="D245" s="5">
        <v>12020</v>
      </c>
      <c r="E245" s="5">
        <v>12020</v>
      </c>
      <c r="F245" s="5">
        <f>AVERAGE(B245:E245)</f>
        <v>11855</v>
      </c>
      <c r="G245" s="5">
        <f>AVERAGE(F244:F246)</f>
        <v>14895</v>
      </c>
      <c r="H245" s="5"/>
    </row>
    <row r="246" spans="1:8" ht="12.75">
      <c r="A246" s="5" t="s">
        <v>4</v>
      </c>
      <c r="B246" s="5">
        <v>17940</v>
      </c>
      <c r="C246" s="5">
        <v>18020</v>
      </c>
      <c r="D246" s="5">
        <v>17230</v>
      </c>
      <c r="E246" s="5">
        <v>17470</v>
      </c>
      <c r="F246" s="5">
        <f>AVERAGE(B246:E246)</f>
        <v>17665</v>
      </c>
      <c r="G246" s="5"/>
      <c r="H246" s="5"/>
    </row>
    <row r="247" spans="1:8" ht="12.75">
      <c r="A247" s="5"/>
      <c r="B247" s="5"/>
      <c r="C247" s="5"/>
      <c r="D247" s="5"/>
      <c r="E247" s="5"/>
      <c r="F247" s="5"/>
      <c r="G247" s="5"/>
      <c r="H247" s="5"/>
    </row>
    <row r="248" spans="1:8" ht="12.75">
      <c r="A248" s="5">
        <v>1255</v>
      </c>
      <c r="B248" s="5"/>
      <c r="C248" s="5"/>
      <c r="D248" s="5"/>
      <c r="E248" s="5"/>
      <c r="F248" s="5"/>
      <c r="G248" s="5"/>
      <c r="H248" s="5"/>
    </row>
    <row r="249" spans="1:8" ht="12.75">
      <c r="A249" s="5" t="s">
        <v>0</v>
      </c>
      <c r="B249" s="5" t="s">
        <v>1</v>
      </c>
      <c r="C249" s="6">
        <v>0.012847222222222223</v>
      </c>
      <c r="D249" s="6">
        <v>0.02337962962962963</v>
      </c>
      <c r="E249" s="5" t="s">
        <v>19</v>
      </c>
      <c r="F249" s="5"/>
      <c r="G249" s="5"/>
      <c r="H249" s="5">
        <f>A248-A242+H243</f>
        <v>1610</v>
      </c>
    </row>
    <row r="250" spans="1:8" ht="12.75">
      <c r="A250" s="5" t="s">
        <v>2</v>
      </c>
      <c r="B250" s="5">
        <v>16870</v>
      </c>
      <c r="C250" s="5">
        <v>16900</v>
      </c>
      <c r="D250" s="5">
        <v>16720</v>
      </c>
      <c r="E250" s="5">
        <v>17020</v>
      </c>
      <c r="F250" s="5">
        <f>AVERAGE(B250:E250)</f>
        <v>16877.5</v>
      </c>
      <c r="G250" s="5"/>
      <c r="H250" s="5"/>
    </row>
    <row r="251" spans="1:8" ht="12.75">
      <c r="A251" s="5" t="s">
        <v>3</v>
      </c>
      <c r="B251" s="5">
        <v>11140</v>
      </c>
      <c r="C251" s="5">
        <v>11290</v>
      </c>
      <c r="D251" s="5">
        <v>11370</v>
      </c>
      <c r="E251" s="5">
        <v>11340</v>
      </c>
      <c r="F251" s="5">
        <f>AVERAGE(B251:E251)</f>
        <v>11285</v>
      </c>
      <c r="G251" s="5">
        <f>AVERAGE(F250:F252)</f>
        <v>14610.833333333334</v>
      </c>
      <c r="H251" s="5"/>
    </row>
    <row r="252" spans="1:8" ht="12.75">
      <c r="A252" s="5" t="s">
        <v>4</v>
      </c>
      <c r="B252" s="5">
        <v>15850</v>
      </c>
      <c r="C252" s="5">
        <v>15550</v>
      </c>
      <c r="D252" s="5">
        <v>15630</v>
      </c>
      <c r="E252" s="5">
        <v>15650</v>
      </c>
      <c r="F252" s="5">
        <f>AVERAGE(B252:E252)</f>
        <v>15670</v>
      </c>
      <c r="G252" s="5"/>
      <c r="H252" s="5"/>
    </row>
    <row r="253" spans="1:8" ht="12.75">
      <c r="A253" s="5"/>
      <c r="B253" s="5"/>
      <c r="C253" s="5"/>
      <c r="D253" s="5"/>
      <c r="E253" s="5"/>
      <c r="F253" s="5"/>
      <c r="G253" s="5"/>
      <c r="H253" s="5"/>
    </row>
    <row r="254" spans="1:8" ht="12.75">
      <c r="A254" s="5">
        <v>1317</v>
      </c>
      <c r="B254" s="5"/>
      <c r="C254" s="5"/>
      <c r="D254" s="5"/>
      <c r="E254" s="5"/>
      <c r="F254" s="5"/>
      <c r="G254" s="5"/>
      <c r="H254" s="5"/>
    </row>
    <row r="255" spans="1:8" ht="12.75">
      <c r="A255" s="5" t="s">
        <v>0</v>
      </c>
      <c r="B255" s="5" t="s">
        <v>1</v>
      </c>
      <c r="C255" s="6">
        <v>0.014004629629629629</v>
      </c>
      <c r="D255" s="6">
        <v>0.02685185185185185</v>
      </c>
      <c r="E255" s="5" t="s">
        <v>12</v>
      </c>
      <c r="F255" s="5"/>
      <c r="G255" s="5"/>
      <c r="H255" s="5">
        <v>1632</v>
      </c>
    </row>
    <row r="256" spans="1:8" ht="12.75">
      <c r="A256" s="5" t="s">
        <v>2</v>
      </c>
      <c r="B256" s="5">
        <v>18000</v>
      </c>
      <c r="C256" s="5">
        <v>18200</v>
      </c>
      <c r="D256" s="5">
        <v>18040</v>
      </c>
      <c r="E256" s="5">
        <v>17970</v>
      </c>
      <c r="F256" s="5">
        <f>AVERAGE(B256:E256)</f>
        <v>18052.5</v>
      </c>
      <c r="G256" s="5"/>
      <c r="H256" s="5"/>
    </row>
    <row r="257" spans="1:8" ht="12.75">
      <c r="A257" s="5" t="s">
        <v>3</v>
      </c>
      <c r="B257" s="5">
        <v>11380</v>
      </c>
      <c r="C257" s="5">
        <v>11310</v>
      </c>
      <c r="D257" s="5">
        <v>11240</v>
      </c>
      <c r="E257" s="5">
        <v>11150</v>
      </c>
      <c r="F257" s="5">
        <f>AVERAGE(B257:E257)</f>
        <v>11270</v>
      </c>
      <c r="G257" s="5">
        <f>AVERAGE(F256:F258)</f>
        <v>14480</v>
      </c>
      <c r="H257" s="5"/>
    </row>
    <row r="258" spans="1:8" ht="12.75">
      <c r="A258" s="5" t="s">
        <v>4</v>
      </c>
      <c r="B258" s="5">
        <v>14080</v>
      </c>
      <c r="C258" s="5">
        <v>14030</v>
      </c>
      <c r="D258" s="5">
        <v>14290</v>
      </c>
      <c r="E258" s="5">
        <v>14070</v>
      </c>
      <c r="F258" s="5">
        <f>AVERAGE(B258:E258)</f>
        <v>14117.5</v>
      </c>
      <c r="G258" s="5"/>
      <c r="H258" s="5"/>
    </row>
    <row r="259" spans="1:8" ht="12.75">
      <c r="A259" s="5"/>
      <c r="B259" s="5"/>
      <c r="C259" s="5"/>
      <c r="D259" s="5"/>
      <c r="E259" s="5"/>
      <c r="F259" s="5"/>
      <c r="G259" s="5"/>
      <c r="H259" s="5"/>
    </row>
    <row r="260" spans="1:8" ht="12.75">
      <c r="A260" s="5">
        <v>1336</v>
      </c>
      <c r="B260" s="5"/>
      <c r="C260" s="5"/>
      <c r="D260" s="5"/>
      <c r="E260" s="5"/>
      <c r="F260" s="5"/>
      <c r="G260" s="5"/>
      <c r="H260" s="5"/>
    </row>
    <row r="261" spans="1:8" ht="12.75">
      <c r="A261" s="5" t="s">
        <v>0</v>
      </c>
      <c r="B261" s="5" t="s">
        <v>1</v>
      </c>
      <c r="C261" s="6">
        <v>0.01273148148148148</v>
      </c>
      <c r="D261" s="6">
        <v>0.024305555555555556</v>
      </c>
      <c r="E261" s="6">
        <v>0.03483796296296296</v>
      </c>
      <c r="F261" s="5"/>
      <c r="G261" s="5"/>
      <c r="H261" s="5">
        <v>1651</v>
      </c>
    </row>
    <row r="262" spans="1:8" ht="12.75">
      <c r="A262" s="5" t="s">
        <v>2</v>
      </c>
      <c r="B262" s="5">
        <v>17140</v>
      </c>
      <c r="C262" s="5">
        <v>17180</v>
      </c>
      <c r="D262" s="5">
        <v>17160</v>
      </c>
      <c r="E262" s="5">
        <v>17280</v>
      </c>
      <c r="F262" s="5">
        <f>AVERAGE(B262:E262)</f>
        <v>17190</v>
      </c>
      <c r="G262" s="5"/>
      <c r="H262" s="5"/>
    </row>
    <row r="263" spans="1:8" ht="12.75">
      <c r="A263" s="5" t="s">
        <v>3</v>
      </c>
      <c r="B263" s="5">
        <v>9200</v>
      </c>
      <c r="C263" s="5">
        <v>9250</v>
      </c>
      <c r="D263" s="5">
        <v>9190</v>
      </c>
      <c r="E263" s="5">
        <v>9200</v>
      </c>
      <c r="F263" s="5">
        <f>AVERAGE(B263:E263)</f>
        <v>9210</v>
      </c>
      <c r="G263" s="5">
        <f>AVERAGE(F262:F264)</f>
        <v>12964.166666666666</v>
      </c>
      <c r="H263" s="5"/>
    </row>
    <row r="264" spans="1:8" ht="12.75">
      <c r="A264" s="5" t="s">
        <v>4</v>
      </c>
      <c r="B264" s="5">
        <v>12330</v>
      </c>
      <c r="C264" s="5">
        <v>12320</v>
      </c>
      <c r="D264" s="5">
        <v>12490</v>
      </c>
      <c r="E264" s="5">
        <v>12830</v>
      </c>
      <c r="F264" s="5">
        <f>AVERAGE(B264:E264)</f>
        <v>12492.5</v>
      </c>
      <c r="G264" s="5"/>
      <c r="H264" s="5"/>
    </row>
    <row r="265" spans="1:8" ht="12.75">
      <c r="A265" s="5"/>
      <c r="B265" s="5"/>
      <c r="C265" s="5"/>
      <c r="D265" s="5"/>
      <c r="E265" s="5"/>
      <c r="F265" s="5"/>
      <c r="G265" s="5"/>
      <c r="H265" s="5"/>
    </row>
    <row r="266" spans="1:8" ht="12.75">
      <c r="A266" s="5">
        <v>1355</v>
      </c>
      <c r="B266" s="5"/>
      <c r="C266" s="5"/>
      <c r="D266" s="5"/>
      <c r="E266" s="5"/>
      <c r="F266" s="5"/>
      <c r="G266" s="5"/>
      <c r="H266" s="5"/>
    </row>
    <row r="267" spans="1:8" ht="12.75">
      <c r="A267" s="5" t="s">
        <v>0</v>
      </c>
      <c r="B267" s="5" t="s">
        <v>1</v>
      </c>
      <c r="C267" s="6">
        <v>0.012962962962962963</v>
      </c>
      <c r="D267" s="6">
        <v>0.024652777777777777</v>
      </c>
      <c r="E267" s="6" t="s">
        <v>14</v>
      </c>
      <c r="F267" s="5"/>
      <c r="G267" s="5"/>
      <c r="H267" s="5">
        <f>A266-A254+H255</f>
        <v>1670</v>
      </c>
    </row>
    <row r="268" spans="1:8" ht="12.75">
      <c r="A268" s="5" t="s">
        <v>2</v>
      </c>
      <c r="B268" s="5">
        <v>18030</v>
      </c>
      <c r="C268" s="5">
        <v>17910</v>
      </c>
      <c r="D268" s="5">
        <v>17770</v>
      </c>
      <c r="E268" s="5">
        <v>17760</v>
      </c>
      <c r="F268" s="5">
        <f>AVERAGE(B268:E268)</f>
        <v>17867.5</v>
      </c>
      <c r="G268" s="5"/>
      <c r="H268" s="5"/>
    </row>
    <row r="269" spans="1:8" ht="12.75">
      <c r="A269" s="5" t="s">
        <v>3</v>
      </c>
      <c r="B269" s="5">
        <v>8570</v>
      </c>
      <c r="C269" s="5">
        <v>8550</v>
      </c>
      <c r="D269" s="5">
        <v>8790</v>
      </c>
      <c r="E269" s="5">
        <v>8690</v>
      </c>
      <c r="F269" s="5">
        <f>AVERAGE(B269:E269)</f>
        <v>8650</v>
      </c>
      <c r="G269" s="5">
        <f>AVERAGE(F268:F270)</f>
        <v>13402.5</v>
      </c>
      <c r="H269" s="5"/>
    </row>
    <row r="270" spans="1:8" ht="12.75">
      <c r="A270" s="5" t="s">
        <v>4</v>
      </c>
      <c r="B270" s="5">
        <v>13540</v>
      </c>
      <c r="C270" s="5">
        <v>13620</v>
      </c>
      <c r="D270" s="5">
        <v>13590</v>
      </c>
      <c r="E270" s="5">
        <v>14010</v>
      </c>
      <c r="F270" s="5">
        <f>AVERAGE(B270:E270)</f>
        <v>13690</v>
      </c>
      <c r="G270" s="5"/>
      <c r="H270" s="5"/>
    </row>
    <row r="271" spans="1:8" ht="12.75">
      <c r="A271" s="5"/>
      <c r="B271" s="5"/>
      <c r="C271" s="5"/>
      <c r="D271" s="5"/>
      <c r="E271" s="5"/>
      <c r="F271" s="5"/>
      <c r="G271" s="5"/>
      <c r="H271" s="5"/>
    </row>
    <row r="272" spans="1:8" ht="12.75">
      <c r="A272" s="5">
        <v>1415</v>
      </c>
      <c r="B272" s="5"/>
      <c r="C272" s="5"/>
      <c r="D272" s="5"/>
      <c r="E272" s="5"/>
      <c r="F272" s="5"/>
      <c r="G272" s="5"/>
      <c r="H272" s="5"/>
    </row>
    <row r="273" spans="1:8" ht="12.75">
      <c r="A273" s="5" t="s">
        <v>0</v>
      </c>
      <c r="B273" s="5" t="s">
        <v>1</v>
      </c>
      <c r="C273" s="6">
        <v>0.01273148148148148</v>
      </c>
      <c r="D273" s="6">
        <v>0.02326388888888889</v>
      </c>
      <c r="E273" s="5" t="s">
        <v>12</v>
      </c>
      <c r="F273" s="5"/>
      <c r="G273" s="5"/>
      <c r="H273" s="5">
        <v>1690</v>
      </c>
    </row>
    <row r="274" spans="1:8" ht="12.75">
      <c r="A274" s="5" t="s">
        <v>2</v>
      </c>
      <c r="B274" s="5">
        <v>17650</v>
      </c>
      <c r="C274" s="5">
        <v>17810</v>
      </c>
      <c r="D274" s="5">
        <v>17720</v>
      </c>
      <c r="E274" s="5">
        <v>17720</v>
      </c>
      <c r="F274" s="5">
        <f>AVERAGE(B274:E274)</f>
        <v>17725</v>
      </c>
      <c r="G274" s="5"/>
      <c r="H274" s="5"/>
    </row>
    <row r="275" spans="1:8" ht="12.75">
      <c r="A275" s="5" t="s">
        <v>3</v>
      </c>
      <c r="B275" s="5">
        <v>8360</v>
      </c>
      <c r="C275" s="5">
        <v>8600</v>
      </c>
      <c r="D275" s="5">
        <v>8590</v>
      </c>
      <c r="E275" s="5">
        <v>8680</v>
      </c>
      <c r="F275" s="5">
        <f>AVERAGE(B275:E275)</f>
        <v>8557.5</v>
      </c>
      <c r="G275" s="5">
        <f>AVERAGE(F274:F276)</f>
        <v>13270</v>
      </c>
      <c r="H275" s="5"/>
    </row>
    <row r="276" spans="1:8" ht="12.75">
      <c r="A276" s="5" t="s">
        <v>4</v>
      </c>
      <c r="B276" s="5">
        <v>13330</v>
      </c>
      <c r="C276" s="5">
        <v>13320</v>
      </c>
      <c r="D276" s="5">
        <v>13400</v>
      </c>
      <c r="E276" s="5">
        <v>14060</v>
      </c>
      <c r="F276" s="5">
        <f>AVERAGE(B276:E276)</f>
        <v>13527.5</v>
      </c>
      <c r="G276" s="5"/>
      <c r="H276" s="5"/>
    </row>
    <row r="277" spans="1:8" ht="12.75">
      <c r="A277" s="5"/>
      <c r="B277" s="5"/>
      <c r="C277" s="5"/>
      <c r="D277" s="5"/>
      <c r="E277" s="5"/>
      <c r="F277" s="5"/>
      <c r="G277" s="5"/>
      <c r="H277" s="5"/>
    </row>
    <row r="278" spans="1:8" ht="12.75">
      <c r="A278" s="5">
        <v>1435</v>
      </c>
      <c r="B278" s="5"/>
      <c r="C278" s="5"/>
      <c r="D278" s="5"/>
      <c r="E278" s="5"/>
      <c r="F278" s="5"/>
      <c r="G278" s="5"/>
      <c r="H278" s="5"/>
    </row>
    <row r="279" spans="1:8" ht="12.75">
      <c r="A279" s="5"/>
      <c r="B279" s="5"/>
      <c r="C279" s="6"/>
      <c r="D279" s="6"/>
      <c r="E279" s="6"/>
      <c r="F279" s="5"/>
      <c r="G279" s="5"/>
      <c r="H279" s="5"/>
    </row>
    <row r="280" spans="1:8" ht="12.75">
      <c r="A280" s="5"/>
      <c r="B280" s="5"/>
      <c r="C280" s="5"/>
      <c r="D280" s="5"/>
      <c r="E280" s="5"/>
      <c r="F280" s="5"/>
      <c r="G280" s="5"/>
      <c r="H280" s="5"/>
    </row>
    <row r="281" spans="1:8" ht="12.75">
      <c r="A281" s="5"/>
      <c r="B281" s="5"/>
      <c r="C281" s="5"/>
      <c r="D281" s="5"/>
      <c r="E281" s="5"/>
      <c r="F281" s="5"/>
      <c r="G281" s="5"/>
      <c r="H281" s="5"/>
    </row>
    <row r="282" spans="1:8" ht="12.75">
      <c r="A282" s="5"/>
      <c r="B282" s="5"/>
      <c r="C282" s="5"/>
      <c r="D282" s="5"/>
      <c r="E282" s="5"/>
      <c r="F282" s="5"/>
      <c r="G282" s="5"/>
      <c r="H282" s="5"/>
    </row>
    <row r="283" spans="1:8" ht="12.75">
      <c r="A283" s="5"/>
      <c r="B283" s="5"/>
      <c r="C283" s="5"/>
      <c r="D283" s="5"/>
      <c r="E283" s="5"/>
      <c r="F283" s="5"/>
      <c r="G283" s="5"/>
      <c r="H283" s="5"/>
    </row>
    <row r="284" spans="1:8" ht="12.75">
      <c r="A284" s="5">
        <v>1455</v>
      </c>
      <c r="B284" s="5"/>
      <c r="C284" s="5"/>
      <c r="D284" s="5"/>
      <c r="E284" s="5"/>
      <c r="F284" s="5"/>
      <c r="G284" s="5"/>
      <c r="H284" s="5"/>
    </row>
    <row r="285" spans="1:8" ht="12.75">
      <c r="A285" s="5" t="s">
        <v>0</v>
      </c>
      <c r="B285" s="5" t="s">
        <v>1</v>
      </c>
      <c r="C285" s="6">
        <v>0.012962962962962963</v>
      </c>
      <c r="D285" s="6">
        <v>0.025810185185185183</v>
      </c>
      <c r="E285" s="6">
        <v>0.036342592592592586</v>
      </c>
      <c r="F285" s="5"/>
      <c r="G285" s="5"/>
      <c r="H285" s="5">
        <v>1730</v>
      </c>
    </row>
    <row r="286" spans="1:8" ht="12.75">
      <c r="A286" s="5" t="s">
        <v>2</v>
      </c>
      <c r="B286" s="5">
        <v>19700</v>
      </c>
      <c r="C286" s="5">
        <v>19310</v>
      </c>
      <c r="D286" s="5">
        <v>19330</v>
      </c>
      <c r="E286" s="5">
        <v>19850</v>
      </c>
      <c r="F286" s="5">
        <f>AVERAGE(B286:E286)</f>
        <v>19547.5</v>
      </c>
      <c r="G286" s="5"/>
      <c r="H286" s="5"/>
    </row>
    <row r="287" spans="1:8" ht="12.75">
      <c r="A287" s="5" t="s">
        <v>3</v>
      </c>
      <c r="B287" s="5">
        <v>13250</v>
      </c>
      <c r="C287" s="5">
        <v>13250</v>
      </c>
      <c r="D287" s="5">
        <v>13500</v>
      </c>
      <c r="E287" s="5">
        <v>13540</v>
      </c>
      <c r="F287" s="5">
        <f>AVERAGE(B287:E287)</f>
        <v>13385</v>
      </c>
      <c r="G287" s="5">
        <f>AVERAGE(F286:F288)</f>
        <v>16280.833333333334</v>
      </c>
      <c r="H287" s="5"/>
    </row>
    <row r="288" spans="1:8" ht="12.75">
      <c r="A288" s="5" t="s">
        <v>4</v>
      </c>
      <c r="B288" s="5">
        <v>15750</v>
      </c>
      <c r="C288" s="5">
        <v>15830</v>
      </c>
      <c r="D288" s="5">
        <v>16190</v>
      </c>
      <c r="E288" s="5">
        <v>15870</v>
      </c>
      <c r="F288" s="5">
        <f>AVERAGE(B288:E288)</f>
        <v>15910</v>
      </c>
      <c r="G288" s="5"/>
      <c r="H288" s="5"/>
    </row>
    <row r="289" spans="1:8" ht="12.75">
      <c r="A289" s="5"/>
      <c r="B289" s="5"/>
      <c r="C289" s="5"/>
      <c r="D289" s="5"/>
      <c r="E289" s="5"/>
      <c r="F289" s="5"/>
      <c r="G289" s="5"/>
      <c r="H289" s="5"/>
    </row>
    <row r="290" spans="1:8" ht="12.75">
      <c r="A290" s="5">
        <v>1515</v>
      </c>
      <c r="B290" s="5"/>
      <c r="C290" s="5"/>
      <c r="D290" s="5"/>
      <c r="E290" s="5"/>
      <c r="F290" s="5"/>
      <c r="G290" s="5"/>
      <c r="H290" s="5"/>
    </row>
    <row r="291" spans="1:8" ht="12.75">
      <c r="A291" s="5" t="s">
        <v>0</v>
      </c>
      <c r="B291" s="5" t="s">
        <v>1</v>
      </c>
      <c r="C291" s="6">
        <v>0.012962962962962963</v>
      </c>
      <c r="D291" s="6">
        <v>0.02337962962962963</v>
      </c>
      <c r="E291" s="5" t="s">
        <v>19</v>
      </c>
      <c r="F291" s="5"/>
      <c r="G291" s="5"/>
      <c r="H291" s="5">
        <v>1750</v>
      </c>
    </row>
    <row r="292" spans="1:8" ht="12.75">
      <c r="A292" s="5" t="s">
        <v>2</v>
      </c>
      <c r="B292" s="5">
        <v>19150</v>
      </c>
      <c r="C292" s="5">
        <v>19110</v>
      </c>
      <c r="D292" s="5">
        <v>18820</v>
      </c>
      <c r="E292" s="5">
        <v>19020</v>
      </c>
      <c r="F292" s="5">
        <f>AVERAGE(B292:E292)</f>
        <v>19025</v>
      </c>
      <c r="G292" s="5"/>
      <c r="H292" s="5"/>
    </row>
    <row r="293" spans="1:8" ht="12.75">
      <c r="A293" s="5" t="s">
        <v>3</v>
      </c>
      <c r="B293" s="5">
        <v>12440</v>
      </c>
      <c r="C293" s="5">
        <v>12210</v>
      </c>
      <c r="D293" s="5">
        <v>12440</v>
      </c>
      <c r="E293" s="5">
        <v>12310</v>
      </c>
      <c r="F293" s="5">
        <f>AVERAGE(B293:E293)</f>
        <v>12350</v>
      </c>
      <c r="G293" s="5">
        <f>AVERAGE(F292:F294)</f>
        <v>15016.666666666666</v>
      </c>
      <c r="H293" s="5"/>
    </row>
    <row r="294" spans="1:8" ht="12.75">
      <c r="A294" s="5" t="s">
        <v>4</v>
      </c>
      <c r="B294" s="5">
        <v>13660</v>
      </c>
      <c r="C294" s="5">
        <v>13420</v>
      </c>
      <c r="D294" s="5">
        <v>13510</v>
      </c>
      <c r="E294" s="5">
        <v>14110</v>
      </c>
      <c r="F294" s="5">
        <f>AVERAGE(B294:E294)</f>
        <v>13675</v>
      </c>
      <c r="G294" s="5"/>
      <c r="H294" s="5"/>
    </row>
    <row r="295" spans="1:8" ht="12.75">
      <c r="A295" s="5"/>
      <c r="B295" s="5"/>
      <c r="C295" s="5"/>
      <c r="D295" s="5"/>
      <c r="E295" s="5"/>
      <c r="F295" s="5"/>
      <c r="G295" s="5"/>
      <c r="H295" s="5"/>
    </row>
    <row r="296" spans="1:8" ht="12.75">
      <c r="A296" s="5">
        <v>1535</v>
      </c>
      <c r="B296" s="5"/>
      <c r="C296" s="5"/>
      <c r="D296" s="5"/>
      <c r="E296" s="5"/>
      <c r="F296" s="5"/>
      <c r="G296" s="5"/>
      <c r="H296" s="5"/>
    </row>
    <row r="297" spans="1:8" ht="12.75">
      <c r="A297" s="5" t="s">
        <v>0</v>
      </c>
      <c r="B297" s="5" t="s">
        <v>1</v>
      </c>
      <c r="C297" s="6">
        <v>0.013888888888888888</v>
      </c>
      <c r="D297" s="6">
        <v>0.02685185185185185</v>
      </c>
      <c r="E297" s="6">
        <v>0.029976851851851852</v>
      </c>
      <c r="F297" s="5"/>
      <c r="G297" s="5"/>
      <c r="H297" s="5">
        <v>1770</v>
      </c>
    </row>
    <row r="298" spans="1:8" ht="12.75">
      <c r="A298" s="5" t="s">
        <v>2</v>
      </c>
      <c r="B298" s="5">
        <v>20050</v>
      </c>
      <c r="C298" s="5">
        <v>20120</v>
      </c>
      <c r="D298" s="5">
        <v>20110</v>
      </c>
      <c r="E298" s="5">
        <v>20120</v>
      </c>
      <c r="F298" s="5">
        <f>AVERAGE(B298:E298)</f>
        <v>20100</v>
      </c>
      <c r="G298" s="5"/>
      <c r="H298" s="5"/>
    </row>
    <row r="299" spans="1:8" ht="12.75">
      <c r="A299" s="5" t="s">
        <v>3</v>
      </c>
      <c r="B299" s="5">
        <v>12300</v>
      </c>
      <c r="C299" s="5">
        <v>12420</v>
      </c>
      <c r="D299" s="5">
        <v>12400</v>
      </c>
      <c r="E299" s="5">
        <v>12720</v>
      </c>
      <c r="F299" s="5">
        <f>AVERAGE(B299:E299)</f>
        <v>12460</v>
      </c>
      <c r="G299" s="5">
        <f>AVERAGE(F298:F300)</f>
        <v>15903.333333333334</v>
      </c>
      <c r="H299" s="5"/>
    </row>
    <row r="300" spans="1:8" ht="12.75">
      <c r="A300" s="5" t="s">
        <v>4</v>
      </c>
      <c r="B300" s="5">
        <v>15230</v>
      </c>
      <c r="C300" s="5">
        <v>15050</v>
      </c>
      <c r="D300" s="5">
        <v>15070</v>
      </c>
      <c r="E300" s="5">
        <v>15250</v>
      </c>
      <c r="F300" s="5">
        <f>AVERAGE(B300:E300)</f>
        <v>15150</v>
      </c>
      <c r="G300" s="5"/>
      <c r="H300" s="5"/>
    </row>
    <row r="301" spans="1:8" ht="12.75">
      <c r="A301" s="5"/>
      <c r="B301" s="5"/>
      <c r="C301" s="5"/>
      <c r="D301" s="5"/>
      <c r="E301" s="5"/>
      <c r="F301" s="5"/>
      <c r="G301" s="5"/>
      <c r="H301" s="5"/>
    </row>
    <row r="302" spans="1:8" ht="12.75">
      <c r="A302" s="5">
        <v>1553</v>
      </c>
      <c r="B302" s="5"/>
      <c r="C302" s="5"/>
      <c r="D302" s="5"/>
      <c r="E302" s="5"/>
      <c r="F302" s="5"/>
      <c r="G302" s="5"/>
      <c r="H302" s="5"/>
    </row>
    <row r="303" spans="1:8" ht="12.75">
      <c r="A303" s="5" t="s">
        <v>0</v>
      </c>
      <c r="B303" s="5" t="s">
        <v>1</v>
      </c>
      <c r="C303" s="6">
        <v>0.012847222222222223</v>
      </c>
      <c r="D303" s="6">
        <v>0.025578703703703704</v>
      </c>
      <c r="E303" s="6">
        <v>0.027546296296296294</v>
      </c>
      <c r="F303" s="5"/>
      <c r="G303" s="5"/>
      <c r="H303" s="5">
        <f>A302-A290+H291</f>
        <v>1788</v>
      </c>
    </row>
    <row r="304" spans="1:8" ht="12.75">
      <c r="A304" s="5" t="s">
        <v>2</v>
      </c>
      <c r="B304" s="5">
        <v>21290</v>
      </c>
      <c r="C304" s="5">
        <v>20980</v>
      </c>
      <c r="D304" s="5">
        <v>21340</v>
      </c>
      <c r="E304" s="5">
        <v>21170</v>
      </c>
      <c r="F304" s="5">
        <f>AVERAGE(B304:E304)</f>
        <v>21195</v>
      </c>
      <c r="G304" s="5"/>
      <c r="H304" s="5"/>
    </row>
    <row r="305" spans="1:8" ht="12.75">
      <c r="A305" s="5" t="s">
        <v>3</v>
      </c>
      <c r="B305" s="5">
        <v>13010</v>
      </c>
      <c r="C305" s="5">
        <v>12670</v>
      </c>
      <c r="D305" s="5">
        <v>12890</v>
      </c>
      <c r="E305" s="5">
        <v>13180</v>
      </c>
      <c r="F305" s="5">
        <f>AVERAGE(B305:E305)</f>
        <v>12937.5</v>
      </c>
      <c r="G305" s="5">
        <f>AVERAGE(F304:F306)</f>
        <v>16211.666666666666</v>
      </c>
      <c r="H305" s="5"/>
    </row>
    <row r="306" spans="1:8" ht="12.75">
      <c r="A306" s="5" t="s">
        <v>4</v>
      </c>
      <c r="B306" s="5">
        <v>14490</v>
      </c>
      <c r="C306" s="5">
        <v>14440</v>
      </c>
      <c r="D306" s="5">
        <v>14450</v>
      </c>
      <c r="E306" s="5">
        <v>14630</v>
      </c>
      <c r="F306" s="5">
        <f>AVERAGE(B306:E306)</f>
        <v>14502.5</v>
      </c>
      <c r="G306" s="5"/>
      <c r="H306" s="5"/>
    </row>
    <row r="307" spans="1:8" ht="12.75">
      <c r="A307" s="5"/>
      <c r="B307" s="5"/>
      <c r="C307" s="5"/>
      <c r="D307" s="5"/>
      <c r="E307" s="5"/>
      <c r="F307" s="5"/>
      <c r="G307" s="5"/>
      <c r="H307" s="5"/>
    </row>
    <row r="308" spans="1:8" ht="12.75">
      <c r="A308" s="5">
        <v>1615</v>
      </c>
      <c r="B308" s="5"/>
      <c r="C308" s="5"/>
      <c r="D308" s="5"/>
      <c r="E308" s="5"/>
      <c r="F308" s="5"/>
      <c r="G308" s="5"/>
      <c r="H308" s="5"/>
    </row>
    <row r="309" spans="1:8" ht="12.75">
      <c r="A309" s="5" t="s">
        <v>0</v>
      </c>
      <c r="B309" s="5" t="s">
        <v>1</v>
      </c>
      <c r="C309" s="6">
        <v>0.01273148148148148</v>
      </c>
      <c r="D309" s="6">
        <v>0.025694444444444447</v>
      </c>
      <c r="E309" s="6">
        <v>0.028935185185185185</v>
      </c>
      <c r="F309" s="5"/>
      <c r="G309" s="5"/>
      <c r="H309" s="5">
        <v>1810</v>
      </c>
    </row>
    <row r="310" spans="1:8" ht="12.75">
      <c r="A310" s="5" t="s">
        <v>2</v>
      </c>
      <c r="B310" s="5">
        <v>22500</v>
      </c>
      <c r="C310" s="5">
        <v>22420</v>
      </c>
      <c r="D310" s="5">
        <v>22250</v>
      </c>
      <c r="E310" s="5">
        <v>22030</v>
      </c>
      <c r="F310" s="5">
        <f>AVERAGE(B310:E310)</f>
        <v>22300</v>
      </c>
      <c r="G310" s="5"/>
      <c r="H310" s="5"/>
    </row>
    <row r="311" spans="1:8" ht="12.75">
      <c r="A311" s="5" t="s">
        <v>3</v>
      </c>
      <c r="B311" s="5">
        <v>14830</v>
      </c>
      <c r="C311" s="5">
        <v>14440</v>
      </c>
      <c r="D311" s="5">
        <v>14380</v>
      </c>
      <c r="E311" s="5">
        <v>14900</v>
      </c>
      <c r="F311" s="5">
        <f>AVERAGE(B311:E311)</f>
        <v>14637.5</v>
      </c>
      <c r="G311" s="5">
        <f>AVERAGE(F310:F312)</f>
        <v>18743.333333333332</v>
      </c>
      <c r="H311" s="5"/>
    </row>
    <row r="312" spans="1:8" ht="12.75">
      <c r="A312" s="5" t="s">
        <v>4</v>
      </c>
      <c r="B312" s="5">
        <v>19310</v>
      </c>
      <c r="C312" s="5">
        <v>19300</v>
      </c>
      <c r="D312" s="5">
        <v>19460</v>
      </c>
      <c r="E312" s="5">
        <v>19100</v>
      </c>
      <c r="F312" s="5">
        <f>AVERAGE(B312:E312)</f>
        <v>19292.5</v>
      </c>
      <c r="G312" s="5"/>
      <c r="H312" s="5"/>
    </row>
    <row r="313" spans="1:8" ht="12.75">
      <c r="A313" s="5"/>
      <c r="B313" s="5"/>
      <c r="C313" s="5"/>
      <c r="D313" s="5"/>
      <c r="E313" s="5"/>
      <c r="F313" s="5"/>
      <c r="G313" s="5"/>
      <c r="H313" s="5"/>
    </row>
    <row r="314" spans="1:8" ht="12.75">
      <c r="A314" s="5">
        <v>1635</v>
      </c>
      <c r="B314" s="5"/>
      <c r="C314" s="5"/>
      <c r="D314" s="5"/>
      <c r="E314" s="5"/>
      <c r="F314" s="5"/>
      <c r="G314" s="5"/>
      <c r="H314" s="5"/>
    </row>
    <row r="315" spans="1:8" ht="12.75">
      <c r="A315" s="5" t="s">
        <v>0</v>
      </c>
      <c r="B315" s="5" t="s">
        <v>1</v>
      </c>
      <c r="C315" s="6">
        <v>0.014004629629629629</v>
      </c>
      <c r="D315" s="6">
        <v>0.026736111111111113</v>
      </c>
      <c r="E315" s="6">
        <v>0.028587962962962964</v>
      </c>
      <c r="F315" s="5"/>
      <c r="G315" s="5"/>
      <c r="H315" s="5">
        <v>1830</v>
      </c>
    </row>
    <row r="316" spans="1:8" ht="12.75">
      <c r="A316" s="5" t="s">
        <v>2</v>
      </c>
      <c r="B316" s="5">
        <v>21920</v>
      </c>
      <c r="C316" s="5">
        <v>21950</v>
      </c>
      <c r="D316" s="5">
        <v>21640</v>
      </c>
      <c r="E316" s="5">
        <v>21470</v>
      </c>
      <c r="F316" s="5">
        <f>AVERAGE(B316:E316)</f>
        <v>21745</v>
      </c>
      <c r="G316" s="5"/>
      <c r="H316" s="5"/>
    </row>
    <row r="317" spans="1:8" ht="12.75">
      <c r="A317" s="5" t="s">
        <v>3</v>
      </c>
      <c r="B317" s="5">
        <v>13660</v>
      </c>
      <c r="C317" s="5">
        <v>13720</v>
      </c>
      <c r="D317" s="5">
        <v>13590</v>
      </c>
      <c r="E317" s="5">
        <v>13760</v>
      </c>
      <c r="F317" s="5">
        <f>AVERAGE(B317:E317)</f>
        <v>13682.5</v>
      </c>
      <c r="G317" s="5">
        <f>AVERAGE(F316:F318)</f>
        <v>17916.666666666668</v>
      </c>
      <c r="H317" s="5"/>
    </row>
    <row r="318" spans="1:8" ht="12.75">
      <c r="A318" s="5" t="s">
        <v>4</v>
      </c>
      <c r="B318" s="5">
        <v>18110</v>
      </c>
      <c r="C318" s="5">
        <v>18580</v>
      </c>
      <c r="D318" s="5">
        <v>18140</v>
      </c>
      <c r="E318" s="5">
        <v>18460</v>
      </c>
      <c r="F318" s="5">
        <f>AVERAGE(B318:E318)</f>
        <v>18322.5</v>
      </c>
      <c r="G318" s="5"/>
      <c r="H318" s="5"/>
    </row>
    <row r="319" spans="1:8" ht="12.75">
      <c r="A319" s="5"/>
      <c r="B319" s="5"/>
      <c r="C319" s="5"/>
      <c r="D319" s="5"/>
      <c r="E319" s="5"/>
      <c r="F319" s="5"/>
      <c r="G319" s="5"/>
      <c r="H319" s="5"/>
    </row>
    <row r="320" spans="1:8" ht="12.75">
      <c r="A320" s="5">
        <v>1655</v>
      </c>
      <c r="B320" s="5"/>
      <c r="C320" s="5"/>
      <c r="D320" s="5"/>
      <c r="E320" s="5"/>
      <c r="F320" s="5"/>
      <c r="G320" s="5"/>
      <c r="H320" s="5"/>
    </row>
    <row r="321" spans="1:8" ht="12.75">
      <c r="A321" s="5" t="s">
        <v>0</v>
      </c>
      <c r="B321" s="5" t="s">
        <v>1</v>
      </c>
      <c r="C321" s="6">
        <v>0.011805555555555555</v>
      </c>
      <c r="D321" s="6">
        <v>0.02349537037037037</v>
      </c>
      <c r="E321" s="6">
        <v>0.036458333333333336</v>
      </c>
      <c r="F321" s="5"/>
      <c r="G321" s="5"/>
      <c r="H321" s="5">
        <f>A320-A308+H309</f>
        <v>1850</v>
      </c>
    </row>
    <row r="322" spans="1:8" ht="12.75">
      <c r="A322" s="5" t="s">
        <v>2</v>
      </c>
      <c r="B322" s="5">
        <v>21180</v>
      </c>
      <c r="C322" s="5">
        <v>21120</v>
      </c>
      <c r="D322" s="5">
        <v>20840</v>
      </c>
      <c r="E322" s="5">
        <v>20710</v>
      </c>
      <c r="F322" s="5">
        <f>AVERAGE(B322:E322)</f>
        <v>20962.5</v>
      </c>
      <c r="G322" s="5"/>
      <c r="H322" s="5"/>
    </row>
    <row r="323" spans="1:8" ht="12.75">
      <c r="A323" s="5" t="s">
        <v>3</v>
      </c>
      <c r="B323" s="5">
        <v>14070</v>
      </c>
      <c r="C323" s="5">
        <v>13830</v>
      </c>
      <c r="D323" s="5">
        <v>14110</v>
      </c>
      <c r="E323" s="5">
        <v>14270</v>
      </c>
      <c r="F323" s="5">
        <f>AVERAGE(B323:E323)</f>
        <v>14070</v>
      </c>
      <c r="G323" s="5">
        <f>AVERAGE(F322:F324)</f>
        <v>17801.666666666668</v>
      </c>
      <c r="H323" s="5"/>
    </row>
    <row r="324" spans="1:8" ht="12.75">
      <c r="A324" s="5" t="s">
        <v>4</v>
      </c>
      <c r="B324" s="5">
        <v>18220</v>
      </c>
      <c r="C324" s="5">
        <v>18380</v>
      </c>
      <c r="D324" s="5">
        <v>18480</v>
      </c>
      <c r="E324" s="5">
        <v>18410</v>
      </c>
      <c r="F324" s="5">
        <f>AVERAGE(B324:E324)</f>
        <v>18372.5</v>
      </c>
      <c r="G324" s="5"/>
      <c r="H324" s="5"/>
    </row>
    <row r="326" ht="26.25">
      <c r="A326" s="7" t="s">
        <v>59</v>
      </c>
    </row>
    <row r="327" spans="1:8" ht="12.75">
      <c r="A327" s="9">
        <v>1011</v>
      </c>
      <c r="B327" s="9"/>
      <c r="C327" s="9"/>
      <c r="D327" s="9"/>
      <c r="E327" s="9"/>
      <c r="F327" s="9"/>
      <c r="G327" s="9"/>
      <c r="H327" s="9"/>
    </row>
    <row r="328" spans="1:8" ht="12.75">
      <c r="A328" s="9" t="s">
        <v>0</v>
      </c>
      <c r="B328" s="10">
        <v>0.010300925925925927</v>
      </c>
      <c r="C328" s="9" t="s">
        <v>21</v>
      </c>
      <c r="D328" s="9" t="s">
        <v>22</v>
      </c>
      <c r="E328" s="9" t="s">
        <v>23</v>
      </c>
      <c r="F328" s="9"/>
      <c r="G328" s="9"/>
      <c r="H328" s="9">
        <v>836</v>
      </c>
    </row>
    <row r="329" spans="1:8" ht="12.75">
      <c r="A329" s="9" t="s">
        <v>26</v>
      </c>
      <c r="B329" s="9">
        <v>44180</v>
      </c>
      <c r="C329" s="9">
        <v>43160</v>
      </c>
      <c r="D329" s="9">
        <v>43670</v>
      </c>
      <c r="E329" s="9">
        <v>43100</v>
      </c>
      <c r="F329" s="9">
        <v>43527.5</v>
      </c>
      <c r="G329" s="9"/>
      <c r="H329" s="9"/>
    </row>
    <row r="330" spans="1:8" ht="12.75">
      <c r="A330" s="9" t="s">
        <v>27</v>
      </c>
      <c r="B330" s="9">
        <v>41000</v>
      </c>
      <c r="C330" s="9">
        <v>42860</v>
      </c>
      <c r="D330" s="9">
        <v>43790</v>
      </c>
      <c r="E330" s="9">
        <v>44640</v>
      </c>
      <c r="F330" s="9">
        <v>43072.5</v>
      </c>
      <c r="G330" s="9">
        <v>38370.833333333336</v>
      </c>
      <c r="H330" s="9"/>
    </row>
    <row r="331" spans="1:8" ht="12.75">
      <c r="A331" s="9" t="s">
        <v>28</v>
      </c>
      <c r="B331" s="9">
        <v>27960</v>
      </c>
      <c r="C331" s="9">
        <v>28540</v>
      </c>
      <c r="D331" s="9">
        <v>28730</v>
      </c>
      <c r="E331" s="9">
        <v>28820</v>
      </c>
      <c r="F331" s="9">
        <v>28512.5</v>
      </c>
      <c r="G331" s="9"/>
      <c r="H331" s="9"/>
    </row>
    <row r="332" spans="1:8" ht="12.75">
      <c r="A332" s="9"/>
      <c r="B332" s="9"/>
      <c r="C332" s="9"/>
      <c r="D332" s="9"/>
      <c r="E332" s="9"/>
      <c r="F332" s="9"/>
      <c r="G332" s="9"/>
      <c r="H332" s="9"/>
    </row>
    <row r="333" spans="1:8" ht="12.75">
      <c r="A333" s="9">
        <v>1029</v>
      </c>
      <c r="B333" s="9"/>
      <c r="C333" s="9"/>
      <c r="D333" s="9"/>
      <c r="E333" s="9"/>
      <c r="F333" s="9"/>
      <c r="G333" s="9"/>
      <c r="H333" s="9"/>
    </row>
    <row r="334" spans="1:8" ht="12.75">
      <c r="A334" s="9" t="s">
        <v>26</v>
      </c>
      <c r="B334" s="9">
        <v>41970</v>
      </c>
      <c r="C334" s="9">
        <v>40130</v>
      </c>
      <c r="D334" s="9">
        <v>39660</v>
      </c>
      <c r="E334" s="9">
        <v>40330</v>
      </c>
      <c r="F334" s="9">
        <v>40522.5</v>
      </c>
      <c r="G334" s="9"/>
      <c r="H334" s="9">
        <v>854</v>
      </c>
    </row>
    <row r="335" spans="1:8" ht="12.75">
      <c r="A335" s="9" t="s">
        <v>27</v>
      </c>
      <c r="B335" s="9">
        <v>44570</v>
      </c>
      <c r="C335" s="9">
        <v>43830</v>
      </c>
      <c r="D335" s="9">
        <v>43910</v>
      </c>
      <c r="E335" s="9">
        <v>44530</v>
      </c>
      <c r="F335" s="9">
        <v>44210</v>
      </c>
      <c r="G335" s="9">
        <v>38342.5</v>
      </c>
      <c r="H335" s="9"/>
    </row>
    <row r="336" spans="1:8" ht="12.75">
      <c r="A336" s="9" t="s">
        <v>28</v>
      </c>
      <c r="B336" s="9">
        <v>30440</v>
      </c>
      <c r="C336" s="9">
        <v>30480</v>
      </c>
      <c r="D336" s="9">
        <v>30090</v>
      </c>
      <c r="E336" s="9">
        <v>30170</v>
      </c>
      <c r="F336" s="9">
        <v>30295</v>
      </c>
      <c r="G336" s="9"/>
      <c r="H336" s="9"/>
    </row>
    <row r="337" spans="1:8" ht="12.75">
      <c r="A337" s="9"/>
      <c r="B337" s="9"/>
      <c r="C337" s="9"/>
      <c r="D337" s="9"/>
      <c r="E337" s="9"/>
      <c r="F337" s="9"/>
      <c r="G337" s="9"/>
      <c r="H337" s="9"/>
    </row>
    <row r="338" spans="1:8" ht="12.75">
      <c r="A338" s="9">
        <v>1051</v>
      </c>
      <c r="B338" s="9"/>
      <c r="C338" s="9"/>
      <c r="D338" s="9"/>
      <c r="E338" s="9"/>
      <c r="F338" s="9"/>
      <c r="G338" s="9"/>
      <c r="H338" s="9"/>
    </row>
    <row r="339" spans="1:8" ht="12.75">
      <c r="A339" s="9" t="s">
        <v>26</v>
      </c>
      <c r="B339" s="9">
        <v>37470</v>
      </c>
      <c r="C339" s="9">
        <v>38110</v>
      </c>
      <c r="D339" s="9">
        <v>37710</v>
      </c>
      <c r="E339" s="9">
        <v>37990</v>
      </c>
      <c r="F339" s="9">
        <v>37820</v>
      </c>
      <c r="G339" s="9"/>
      <c r="H339" s="9"/>
    </row>
    <row r="340" spans="1:8" ht="12.75">
      <c r="A340" s="9" t="s">
        <v>27</v>
      </c>
      <c r="B340" s="9">
        <v>41540</v>
      </c>
      <c r="C340" s="9">
        <v>41740</v>
      </c>
      <c r="D340" s="9">
        <v>41930</v>
      </c>
      <c r="E340" s="9">
        <v>41970</v>
      </c>
      <c r="F340" s="9">
        <v>41795</v>
      </c>
      <c r="G340" s="9">
        <v>36150</v>
      </c>
      <c r="H340" s="9"/>
    </row>
    <row r="341" spans="1:8" ht="12.75">
      <c r="A341" s="9" t="s">
        <v>28</v>
      </c>
      <c r="B341" s="9">
        <v>28190</v>
      </c>
      <c r="C341" s="9">
        <v>29090</v>
      </c>
      <c r="D341" s="9">
        <v>29090</v>
      </c>
      <c r="E341" s="9">
        <v>28970</v>
      </c>
      <c r="F341" s="9">
        <v>28835</v>
      </c>
      <c r="G341" s="9"/>
      <c r="H341" s="9"/>
    </row>
    <row r="342" spans="1:8" ht="12.75">
      <c r="A342" s="9"/>
      <c r="B342" s="9"/>
      <c r="C342" s="9"/>
      <c r="D342" s="9"/>
      <c r="E342" s="9"/>
      <c r="F342" s="9"/>
      <c r="G342" s="9"/>
      <c r="H342" s="9"/>
    </row>
    <row r="343" spans="1:8" ht="12.75">
      <c r="A343" s="9">
        <v>1110</v>
      </c>
      <c r="B343" s="9"/>
      <c r="C343" s="9"/>
      <c r="D343" s="9"/>
      <c r="E343" s="9"/>
      <c r="F343" s="9"/>
      <c r="G343" s="9"/>
      <c r="H343" s="9">
        <v>876</v>
      </c>
    </row>
    <row r="344" spans="1:8" ht="12.75">
      <c r="A344" s="9" t="s">
        <v>26</v>
      </c>
      <c r="B344" s="9">
        <v>36760</v>
      </c>
      <c r="C344" s="9">
        <v>36830</v>
      </c>
      <c r="D344" s="9">
        <v>37360</v>
      </c>
      <c r="E344" s="9">
        <v>36740</v>
      </c>
      <c r="F344" s="9">
        <v>36922.5</v>
      </c>
      <c r="G344" s="9"/>
      <c r="H344" s="9"/>
    </row>
    <row r="345" spans="1:8" ht="12.75">
      <c r="A345" s="9" t="s">
        <v>27</v>
      </c>
      <c r="B345" s="9">
        <v>39780</v>
      </c>
      <c r="C345" s="9">
        <v>40500</v>
      </c>
      <c r="D345" s="9">
        <v>40890</v>
      </c>
      <c r="E345" s="9">
        <v>41250</v>
      </c>
      <c r="F345" s="9">
        <v>40605</v>
      </c>
      <c r="G345" s="9">
        <v>35342.5</v>
      </c>
      <c r="H345" s="9"/>
    </row>
    <row r="346" spans="1:8" ht="12.75">
      <c r="A346" s="9" t="s">
        <v>28</v>
      </c>
      <c r="B346" s="9">
        <v>28200</v>
      </c>
      <c r="C346" s="9">
        <v>28170</v>
      </c>
      <c r="D346" s="9">
        <v>28970</v>
      </c>
      <c r="E346" s="9">
        <v>28660</v>
      </c>
      <c r="F346" s="9">
        <v>28500</v>
      </c>
      <c r="G346" s="9"/>
      <c r="H346" s="9"/>
    </row>
    <row r="347" spans="1:8" ht="12.75">
      <c r="A347" s="9"/>
      <c r="B347" s="9"/>
      <c r="C347" s="9"/>
      <c r="D347" s="9"/>
      <c r="E347" s="9"/>
      <c r="F347" s="9"/>
      <c r="G347" s="9"/>
      <c r="H347" s="9"/>
    </row>
    <row r="348" spans="1:8" ht="12.75">
      <c r="A348" s="9">
        <v>1130</v>
      </c>
      <c r="B348" s="9"/>
      <c r="C348" s="9"/>
      <c r="D348" s="9"/>
      <c r="E348" s="9"/>
      <c r="F348" s="9"/>
      <c r="G348" s="9"/>
      <c r="H348" s="9">
        <v>895</v>
      </c>
    </row>
    <row r="349" spans="1:8" ht="12.75">
      <c r="A349" s="9" t="s">
        <v>26</v>
      </c>
      <c r="B349" s="9">
        <v>38310</v>
      </c>
      <c r="C349" s="9">
        <v>38290</v>
      </c>
      <c r="D349" s="9">
        <v>38220</v>
      </c>
      <c r="E349" s="9">
        <v>37890</v>
      </c>
      <c r="F349" s="9">
        <v>38177.5</v>
      </c>
      <c r="G349" s="9"/>
      <c r="H349" s="9"/>
    </row>
    <row r="350" spans="1:8" ht="12.75">
      <c r="A350" s="9" t="s">
        <v>27</v>
      </c>
      <c r="B350" s="9">
        <v>41750</v>
      </c>
      <c r="C350" s="9">
        <v>41070</v>
      </c>
      <c r="D350" s="9">
        <v>41130</v>
      </c>
      <c r="E350" s="9">
        <v>40920</v>
      </c>
      <c r="F350" s="9">
        <v>41217.5</v>
      </c>
      <c r="G350" s="9">
        <v>36275</v>
      </c>
      <c r="H350" s="9"/>
    </row>
    <row r="351" spans="1:8" ht="12.75">
      <c r="A351" s="9" t="s">
        <v>28</v>
      </c>
      <c r="B351" s="9">
        <v>29560</v>
      </c>
      <c r="C351" s="9">
        <v>29060</v>
      </c>
      <c r="D351" s="9">
        <v>29550</v>
      </c>
      <c r="E351" s="9">
        <v>29550</v>
      </c>
      <c r="F351" s="9">
        <v>29430</v>
      </c>
      <c r="G351" s="9"/>
      <c r="H351" s="9"/>
    </row>
    <row r="352" spans="1:8" ht="12.75">
      <c r="A352" s="9"/>
      <c r="B352" s="9"/>
      <c r="C352" s="9"/>
      <c r="D352" s="9"/>
      <c r="E352" s="9"/>
      <c r="F352" s="9"/>
      <c r="G352" s="9"/>
      <c r="H352" s="9"/>
    </row>
    <row r="353" spans="1:8" ht="12.75">
      <c r="A353" s="9">
        <v>1150</v>
      </c>
      <c r="B353" s="9"/>
      <c r="C353" s="9"/>
      <c r="D353" s="9"/>
      <c r="E353" s="9"/>
      <c r="F353" s="9"/>
      <c r="G353" s="9"/>
      <c r="H353" s="9">
        <v>915</v>
      </c>
    </row>
    <row r="354" spans="1:8" ht="12.75">
      <c r="A354" s="9" t="s">
        <v>26</v>
      </c>
      <c r="B354" s="9">
        <v>32670</v>
      </c>
      <c r="C354" s="9">
        <v>33120</v>
      </c>
      <c r="D354" s="9">
        <v>32980</v>
      </c>
      <c r="E354" s="9">
        <v>33150</v>
      </c>
      <c r="F354" s="9">
        <v>32980</v>
      </c>
      <c r="G354" s="9"/>
      <c r="H354" s="9"/>
    </row>
    <row r="355" spans="1:8" ht="12.75">
      <c r="A355" s="9" t="s">
        <v>27</v>
      </c>
      <c r="B355" s="9">
        <v>39210</v>
      </c>
      <c r="C355" s="9">
        <v>39230</v>
      </c>
      <c r="D355" s="9">
        <v>39570</v>
      </c>
      <c r="E355" s="9">
        <v>38950</v>
      </c>
      <c r="F355" s="9">
        <v>39240</v>
      </c>
      <c r="G355" s="9">
        <v>33443.333333333336</v>
      </c>
      <c r="H355" s="9"/>
    </row>
    <row r="356" spans="1:8" ht="12.75">
      <c r="A356" s="9" t="s">
        <v>28</v>
      </c>
      <c r="B356" s="9">
        <v>27580</v>
      </c>
      <c r="C356" s="9">
        <v>28400</v>
      </c>
      <c r="D356" s="9">
        <v>28150</v>
      </c>
      <c r="E356" s="9">
        <v>28310</v>
      </c>
      <c r="F356" s="9">
        <v>28110</v>
      </c>
      <c r="G356" s="9"/>
      <c r="H356" s="9"/>
    </row>
    <row r="357" spans="1:8" ht="12.75">
      <c r="A357" s="9" t="s">
        <v>29</v>
      </c>
      <c r="B357" s="9">
        <v>2810</v>
      </c>
      <c r="C357" s="9">
        <v>2700</v>
      </c>
      <c r="D357" s="9">
        <v>2700</v>
      </c>
      <c r="E357" s="9">
        <v>2660</v>
      </c>
      <c r="F357" s="9">
        <v>2717.5</v>
      </c>
      <c r="G357" s="9"/>
      <c r="H357" s="9"/>
    </row>
    <row r="358" spans="1:8" ht="12.75">
      <c r="A358" s="9"/>
      <c r="B358" s="9"/>
      <c r="C358" s="9"/>
      <c r="D358" s="9"/>
      <c r="E358" s="9"/>
      <c r="F358" s="9"/>
      <c r="G358" s="9"/>
      <c r="H358" s="9"/>
    </row>
    <row r="359" spans="1:8" ht="12.75">
      <c r="A359" s="9">
        <v>1210</v>
      </c>
      <c r="B359" s="9"/>
      <c r="C359" s="9"/>
      <c r="D359" s="9"/>
      <c r="E359" s="9"/>
      <c r="F359" s="9"/>
      <c r="G359" s="9"/>
      <c r="H359" s="9">
        <v>935</v>
      </c>
    </row>
    <row r="360" spans="1:8" ht="12.75">
      <c r="A360" s="9" t="s">
        <v>26</v>
      </c>
      <c r="B360" s="9">
        <v>36190</v>
      </c>
      <c r="C360" s="9">
        <v>36570</v>
      </c>
      <c r="D360" s="9">
        <v>36580</v>
      </c>
      <c r="E360" s="9">
        <v>36800</v>
      </c>
      <c r="F360" s="9">
        <v>36535</v>
      </c>
      <c r="G360" s="9"/>
      <c r="H360" s="9"/>
    </row>
    <row r="361" spans="1:8" ht="12.75">
      <c r="A361" s="9" t="s">
        <v>27</v>
      </c>
      <c r="B361" s="9">
        <v>38510</v>
      </c>
      <c r="C361" s="9">
        <v>38770</v>
      </c>
      <c r="D361" s="9">
        <v>39060</v>
      </c>
      <c r="E361" s="9">
        <v>39240</v>
      </c>
      <c r="F361" s="9">
        <v>38895</v>
      </c>
      <c r="G361" s="9">
        <v>34735.833333333336</v>
      </c>
      <c r="H361" s="9"/>
    </row>
    <row r="362" spans="1:8" ht="12.75">
      <c r="A362" s="9" t="s">
        <v>28</v>
      </c>
      <c r="B362" s="9">
        <v>28580</v>
      </c>
      <c r="C362" s="9">
        <v>28420</v>
      </c>
      <c r="D362" s="9">
        <v>28950</v>
      </c>
      <c r="E362" s="9">
        <v>29160</v>
      </c>
      <c r="F362" s="9">
        <v>28777.5</v>
      </c>
      <c r="G362" s="9"/>
      <c r="H362" s="9"/>
    </row>
    <row r="363" spans="1:8" ht="12.75">
      <c r="A363" s="9"/>
      <c r="B363" s="9"/>
      <c r="C363" s="9"/>
      <c r="D363" s="9"/>
      <c r="E363" s="9"/>
      <c r="F363" s="9"/>
      <c r="G363" s="9"/>
      <c r="H363" s="9"/>
    </row>
    <row r="364" spans="1:8" ht="12.75">
      <c r="A364" s="9">
        <v>1230</v>
      </c>
      <c r="B364" s="9"/>
      <c r="C364" s="9"/>
      <c r="D364" s="9"/>
      <c r="E364" s="9"/>
      <c r="F364" s="9"/>
      <c r="G364" s="9"/>
      <c r="H364" s="9">
        <v>955</v>
      </c>
    </row>
    <row r="365" spans="1:8" ht="12.75">
      <c r="A365" s="9" t="s">
        <v>26</v>
      </c>
      <c r="B365" s="9">
        <v>36060</v>
      </c>
      <c r="C365" s="9">
        <v>36600</v>
      </c>
      <c r="D365" s="9">
        <v>37060</v>
      </c>
      <c r="E365" s="9">
        <v>36880</v>
      </c>
      <c r="F365" s="9">
        <v>36650</v>
      </c>
      <c r="G365" s="9"/>
      <c r="H365" s="9"/>
    </row>
    <row r="366" spans="1:8" ht="12.75">
      <c r="A366" s="9" t="s">
        <v>27</v>
      </c>
      <c r="B366" s="9">
        <v>39410</v>
      </c>
      <c r="C366" s="9">
        <v>39470</v>
      </c>
      <c r="D366" s="9">
        <v>39650</v>
      </c>
      <c r="E366" s="9">
        <v>39710</v>
      </c>
      <c r="F366" s="9">
        <v>39560</v>
      </c>
      <c r="G366" s="9">
        <v>35297.5</v>
      </c>
      <c r="H366" s="9"/>
    </row>
    <row r="367" spans="1:8" ht="12.75">
      <c r="A367" s="9" t="s">
        <v>28</v>
      </c>
      <c r="B367" s="9">
        <v>29230</v>
      </c>
      <c r="C367" s="9">
        <v>29950</v>
      </c>
      <c r="D367" s="9">
        <v>29710</v>
      </c>
      <c r="E367" s="9">
        <v>29840</v>
      </c>
      <c r="F367" s="9">
        <v>29682.5</v>
      </c>
      <c r="G367" s="9"/>
      <c r="H367" s="9"/>
    </row>
    <row r="368" spans="1:8" ht="12.75">
      <c r="A368" s="9"/>
      <c r="B368" s="9"/>
      <c r="C368" s="9"/>
      <c r="D368" s="9"/>
      <c r="E368" s="9"/>
      <c r="F368" s="9"/>
      <c r="G368" s="9"/>
      <c r="H368" s="9"/>
    </row>
    <row r="369" spans="1:8" ht="12.75">
      <c r="A369" s="9">
        <v>1250</v>
      </c>
      <c r="B369" s="9"/>
      <c r="C369" s="9"/>
      <c r="D369" s="9"/>
      <c r="E369" s="9"/>
      <c r="F369" s="9"/>
      <c r="G369" s="9"/>
      <c r="H369" s="9">
        <v>975</v>
      </c>
    </row>
    <row r="370" spans="1:8" ht="12.75">
      <c r="A370" s="9" t="s">
        <v>26</v>
      </c>
      <c r="B370" s="9">
        <v>39770</v>
      </c>
      <c r="C370" s="9">
        <v>38000</v>
      </c>
      <c r="D370" s="9">
        <v>38560</v>
      </c>
      <c r="E370" s="9">
        <v>38610</v>
      </c>
      <c r="F370" s="9">
        <v>38735</v>
      </c>
      <c r="G370" s="9"/>
      <c r="H370" s="9"/>
    </row>
    <row r="371" spans="1:8" ht="12.75">
      <c r="A371" s="9" t="s">
        <v>27</v>
      </c>
      <c r="B371" s="9">
        <v>43580</v>
      </c>
      <c r="C371" s="9">
        <v>41720</v>
      </c>
      <c r="D371" s="9">
        <v>41970</v>
      </c>
      <c r="E371" s="9">
        <v>41500</v>
      </c>
      <c r="F371" s="9">
        <v>42192.5</v>
      </c>
      <c r="G371" s="9">
        <v>37340.833333333336</v>
      </c>
      <c r="H371" s="9"/>
    </row>
    <row r="372" spans="1:8" ht="12.75">
      <c r="A372" s="9" t="s">
        <v>28</v>
      </c>
      <c r="B372" s="9">
        <v>31870</v>
      </c>
      <c r="C372" s="9">
        <v>30540</v>
      </c>
      <c r="D372" s="9">
        <v>30780</v>
      </c>
      <c r="E372" s="9">
        <v>31190</v>
      </c>
      <c r="F372" s="9">
        <v>31095</v>
      </c>
      <c r="G372" s="9"/>
      <c r="H372" s="9"/>
    </row>
    <row r="373" spans="1:8" ht="12.75">
      <c r="A373" s="9"/>
      <c r="B373" s="9"/>
      <c r="C373" s="9"/>
      <c r="D373" s="9"/>
      <c r="E373" s="9"/>
      <c r="F373" s="9"/>
      <c r="G373" s="9"/>
      <c r="H373" s="9">
        <v>995</v>
      </c>
    </row>
    <row r="374" spans="1:8" ht="12.75">
      <c r="A374" s="9">
        <v>1310</v>
      </c>
      <c r="B374" s="9"/>
      <c r="C374" s="9"/>
      <c r="D374" s="9"/>
      <c r="E374" s="9"/>
      <c r="F374" s="9"/>
      <c r="G374" s="9"/>
      <c r="H374" s="9"/>
    </row>
    <row r="375" spans="1:8" ht="12.75">
      <c r="A375" s="9" t="s">
        <v>26</v>
      </c>
      <c r="B375" s="9">
        <v>40810</v>
      </c>
      <c r="C375" s="9">
        <v>39400</v>
      </c>
      <c r="D375" s="9">
        <v>39410</v>
      </c>
      <c r="E375" s="9">
        <v>39390</v>
      </c>
      <c r="F375" s="9">
        <v>39752.5</v>
      </c>
      <c r="G375" s="9"/>
      <c r="H375" s="9"/>
    </row>
    <row r="376" spans="1:8" ht="12.75">
      <c r="A376" s="9" t="s">
        <v>27</v>
      </c>
      <c r="B376" s="9">
        <v>45890</v>
      </c>
      <c r="C376" s="9">
        <v>43710</v>
      </c>
      <c r="D376" s="9">
        <v>43190</v>
      </c>
      <c r="E376" s="9">
        <v>42650</v>
      </c>
      <c r="F376" s="9">
        <v>43860</v>
      </c>
      <c r="G376" s="9">
        <v>38711.666666666664</v>
      </c>
      <c r="H376" s="9"/>
    </row>
    <row r="377" spans="1:8" ht="12.75">
      <c r="A377" s="9" t="s">
        <v>28</v>
      </c>
      <c r="B377" s="9">
        <v>33480</v>
      </c>
      <c r="C377" s="9">
        <v>32010</v>
      </c>
      <c r="D377" s="9">
        <v>32080</v>
      </c>
      <c r="E377" s="9">
        <v>32520</v>
      </c>
      <c r="F377" s="9">
        <v>32522.5</v>
      </c>
      <c r="G377" s="9"/>
      <c r="H377" s="9"/>
    </row>
    <row r="378" spans="1:8" ht="12.75">
      <c r="A378" s="9"/>
      <c r="B378" s="9"/>
      <c r="C378" s="9"/>
      <c r="D378" s="9"/>
      <c r="E378" s="9"/>
      <c r="F378" s="9"/>
      <c r="G378" s="9"/>
      <c r="H378" s="9">
        <v>1015</v>
      </c>
    </row>
    <row r="379" spans="1:8" ht="12.75">
      <c r="A379" s="9">
        <v>1330</v>
      </c>
      <c r="B379" s="9"/>
      <c r="C379" s="9"/>
      <c r="D379" s="9"/>
      <c r="E379" s="9"/>
      <c r="F379" s="9"/>
      <c r="G379" s="9"/>
      <c r="H379" s="9"/>
    </row>
    <row r="380" spans="1:8" ht="12.75">
      <c r="A380" s="9" t="s">
        <v>26</v>
      </c>
      <c r="B380" s="9">
        <v>40580</v>
      </c>
      <c r="C380" s="9">
        <v>38940</v>
      </c>
      <c r="D380" s="9">
        <v>38940</v>
      </c>
      <c r="E380" s="9">
        <v>39160</v>
      </c>
      <c r="F380" s="9">
        <v>39405</v>
      </c>
      <c r="G380" s="9"/>
      <c r="H380" s="9"/>
    </row>
    <row r="381" spans="1:8" ht="12.75">
      <c r="A381" s="9" t="s">
        <v>27</v>
      </c>
      <c r="B381" s="9">
        <v>46890</v>
      </c>
      <c r="C381" s="9">
        <v>43220</v>
      </c>
      <c r="D381" s="9">
        <v>42030</v>
      </c>
      <c r="E381" s="9">
        <v>42190</v>
      </c>
      <c r="F381" s="9">
        <v>43582.5</v>
      </c>
      <c r="G381" s="9">
        <v>38461.666666666664</v>
      </c>
      <c r="H381" s="9"/>
    </row>
    <row r="382" spans="1:8" ht="12.75">
      <c r="A382" s="9" t="s">
        <v>28</v>
      </c>
      <c r="B382" s="9">
        <v>33310</v>
      </c>
      <c r="C382" s="9">
        <v>31840</v>
      </c>
      <c r="D382" s="9">
        <v>32190</v>
      </c>
      <c r="E382" s="9">
        <v>32250</v>
      </c>
      <c r="F382" s="9">
        <v>32397.5</v>
      </c>
      <c r="G382" s="9"/>
      <c r="H382" s="9"/>
    </row>
    <row r="383" spans="1:8" ht="12.75">
      <c r="A383" s="9"/>
      <c r="B383" s="9"/>
      <c r="C383" s="9"/>
      <c r="D383" s="9"/>
      <c r="E383" s="9"/>
      <c r="F383" s="9"/>
      <c r="G383" s="9"/>
      <c r="H383" s="9">
        <v>1035</v>
      </c>
    </row>
    <row r="384" spans="1:8" ht="12.75">
      <c r="A384" s="9">
        <v>1350</v>
      </c>
      <c r="B384" s="9"/>
      <c r="C384" s="9"/>
      <c r="D384" s="9"/>
      <c r="E384" s="9"/>
      <c r="F384" s="9"/>
      <c r="G384" s="9"/>
      <c r="H384" s="9"/>
    </row>
    <row r="385" spans="1:8" ht="12.75">
      <c r="A385" s="9" t="s">
        <v>26</v>
      </c>
      <c r="B385" s="9">
        <v>39890</v>
      </c>
      <c r="C385" s="9">
        <v>39280</v>
      </c>
      <c r="D385" s="9">
        <v>39330</v>
      </c>
      <c r="E385" s="9">
        <v>39970</v>
      </c>
      <c r="F385" s="9">
        <v>39617.5</v>
      </c>
      <c r="G385" s="9"/>
      <c r="H385" s="9"/>
    </row>
    <row r="386" spans="1:8" ht="12.75">
      <c r="A386" s="9" t="s">
        <v>27</v>
      </c>
      <c r="B386" s="9">
        <v>46800</v>
      </c>
      <c r="C386" s="9">
        <v>42640</v>
      </c>
      <c r="D386" s="9">
        <v>41720</v>
      </c>
      <c r="E386" s="9">
        <v>41620</v>
      </c>
      <c r="F386" s="9">
        <v>43195</v>
      </c>
      <c r="G386" s="9">
        <v>38714.166666666664</v>
      </c>
      <c r="H386" s="9"/>
    </row>
    <row r="387" spans="1:8" ht="12.75">
      <c r="A387" s="9" t="s">
        <v>28</v>
      </c>
      <c r="B387" s="9">
        <v>34750</v>
      </c>
      <c r="C387" s="9">
        <v>33300</v>
      </c>
      <c r="D387" s="9">
        <v>32700</v>
      </c>
      <c r="E387" s="9">
        <v>32570</v>
      </c>
      <c r="F387" s="9">
        <v>33330</v>
      </c>
      <c r="G387" s="9"/>
      <c r="H387" s="9"/>
    </row>
    <row r="388" spans="1:8" ht="12.75">
      <c r="A388" s="9"/>
      <c r="B388" s="9"/>
      <c r="C388" s="9"/>
      <c r="D388" s="9"/>
      <c r="E388" s="9"/>
      <c r="F388" s="9"/>
      <c r="G388" s="9"/>
      <c r="H388" s="9">
        <v>1055</v>
      </c>
    </row>
    <row r="389" spans="1:8" ht="12.75">
      <c r="A389" s="9">
        <v>1410</v>
      </c>
      <c r="B389" s="9"/>
      <c r="C389" s="9"/>
      <c r="D389" s="9"/>
      <c r="E389" s="9"/>
      <c r="F389" s="9"/>
      <c r="G389" s="9"/>
      <c r="H389" s="9"/>
    </row>
    <row r="390" spans="1:8" ht="12.75">
      <c r="A390" s="9" t="s">
        <v>26</v>
      </c>
      <c r="B390" s="9">
        <v>40950</v>
      </c>
      <c r="C390" s="9">
        <v>38770</v>
      </c>
      <c r="D390" s="9">
        <v>39760</v>
      </c>
      <c r="E390" s="9">
        <v>39180</v>
      </c>
      <c r="F390" s="9">
        <v>39665</v>
      </c>
      <c r="G390" s="9"/>
      <c r="H390" s="9"/>
    </row>
    <row r="391" spans="1:8" ht="12.75">
      <c r="A391" s="9" t="s">
        <v>27</v>
      </c>
      <c r="B391" s="9">
        <v>44530</v>
      </c>
      <c r="C391" s="9">
        <v>41720</v>
      </c>
      <c r="D391" s="9">
        <v>41300</v>
      </c>
      <c r="E391" s="9">
        <v>40880</v>
      </c>
      <c r="F391" s="9">
        <v>42107.5</v>
      </c>
      <c r="G391" s="9">
        <v>38106.666666666664</v>
      </c>
      <c r="H391" s="9"/>
    </row>
    <row r="392" spans="1:8" ht="12.75">
      <c r="A392" s="9" t="s">
        <v>28</v>
      </c>
      <c r="B392" s="9">
        <v>33810</v>
      </c>
      <c r="C392" s="9">
        <v>32310</v>
      </c>
      <c r="D392" s="9">
        <v>32340</v>
      </c>
      <c r="E392" s="9">
        <v>31730</v>
      </c>
      <c r="F392" s="9">
        <v>32547.5</v>
      </c>
      <c r="G392" s="9"/>
      <c r="H392" s="9"/>
    </row>
    <row r="393" spans="1:8" ht="12.75">
      <c r="A393" s="9"/>
      <c r="B393" s="9"/>
      <c r="C393" s="9"/>
      <c r="D393" s="9"/>
      <c r="E393" s="9"/>
      <c r="F393" s="9"/>
      <c r="G393" s="9"/>
      <c r="H393" s="9">
        <v>1075</v>
      </c>
    </row>
    <row r="394" spans="1:8" ht="12.75">
      <c r="A394" s="9">
        <v>1430</v>
      </c>
      <c r="B394" s="9"/>
      <c r="C394" s="9"/>
      <c r="D394" s="9"/>
      <c r="E394" s="9"/>
      <c r="F394" s="9"/>
      <c r="G394" s="9"/>
      <c r="H394" s="9"/>
    </row>
    <row r="395" spans="1:8" ht="12.75">
      <c r="A395" s="9" t="s">
        <v>26</v>
      </c>
      <c r="B395" s="9">
        <v>43740</v>
      </c>
      <c r="C395" s="9">
        <v>40390</v>
      </c>
      <c r="D395" s="9">
        <v>40480</v>
      </c>
      <c r="E395" s="9">
        <v>39970</v>
      </c>
      <c r="F395" s="9">
        <v>41145</v>
      </c>
      <c r="G395" s="9"/>
      <c r="H395" s="9"/>
    </row>
    <row r="396" spans="1:8" ht="12.75">
      <c r="A396" s="9" t="s">
        <v>27</v>
      </c>
      <c r="B396" s="9">
        <v>46010</v>
      </c>
      <c r="C396" s="9">
        <v>42460</v>
      </c>
      <c r="D396" s="9">
        <v>41660</v>
      </c>
      <c r="E396" s="9">
        <v>41240</v>
      </c>
      <c r="F396" s="9">
        <v>42842.5</v>
      </c>
      <c r="G396" s="9">
        <v>39376.666666666664</v>
      </c>
      <c r="H396" s="9"/>
    </row>
    <row r="397" spans="1:8" ht="12.75">
      <c r="A397" s="9" t="s">
        <v>28</v>
      </c>
      <c r="B397" s="9">
        <v>35750</v>
      </c>
      <c r="C397" s="9">
        <v>34340</v>
      </c>
      <c r="D397" s="9">
        <v>32970</v>
      </c>
      <c r="E397" s="9">
        <v>33510</v>
      </c>
      <c r="F397" s="9">
        <v>34142.5</v>
      </c>
      <c r="G397" s="9"/>
      <c r="H397" s="9"/>
    </row>
    <row r="398" spans="1:8" ht="12.75">
      <c r="A398" s="9"/>
      <c r="B398" s="9"/>
      <c r="C398" s="9"/>
      <c r="D398" s="9"/>
      <c r="E398" s="9"/>
      <c r="F398" s="9"/>
      <c r="G398" s="9"/>
      <c r="H398" s="9">
        <v>1095</v>
      </c>
    </row>
    <row r="399" spans="1:8" ht="12.75">
      <c r="A399" s="9">
        <v>1450</v>
      </c>
      <c r="B399" s="9"/>
      <c r="C399" s="9"/>
      <c r="D399" s="9"/>
      <c r="E399" s="9"/>
      <c r="F399" s="9"/>
      <c r="G399" s="9"/>
      <c r="H399" s="9"/>
    </row>
    <row r="400" spans="1:8" ht="12.75">
      <c r="A400" s="9" t="s">
        <v>26</v>
      </c>
      <c r="B400" s="9">
        <v>44760</v>
      </c>
      <c r="C400" s="9">
        <v>41540</v>
      </c>
      <c r="D400" s="9">
        <v>41380</v>
      </c>
      <c r="E400" s="9">
        <v>40590</v>
      </c>
      <c r="F400" s="9">
        <v>42067.5</v>
      </c>
      <c r="G400" s="9"/>
      <c r="H400" s="9"/>
    </row>
    <row r="401" spans="1:8" ht="12.75">
      <c r="A401" s="9" t="s">
        <v>27</v>
      </c>
      <c r="B401" s="9">
        <v>44110</v>
      </c>
      <c r="C401" s="9">
        <v>41470</v>
      </c>
      <c r="D401" s="9">
        <v>40910</v>
      </c>
      <c r="E401" s="9">
        <v>41530</v>
      </c>
      <c r="F401" s="9">
        <v>42005</v>
      </c>
      <c r="G401" s="9">
        <v>39203.333333333336</v>
      </c>
      <c r="H401" s="9"/>
    </row>
    <row r="402" spans="1:8" ht="12.75">
      <c r="A402" s="9" t="s">
        <v>28</v>
      </c>
      <c r="B402" s="9">
        <v>34490</v>
      </c>
      <c r="C402" s="9">
        <v>33790</v>
      </c>
      <c r="D402" s="9">
        <v>32900</v>
      </c>
      <c r="E402" s="9">
        <v>32970</v>
      </c>
      <c r="F402" s="9">
        <v>33537.5</v>
      </c>
      <c r="G402" s="9"/>
      <c r="H402" s="9"/>
    </row>
    <row r="403" spans="1:8" ht="12.75">
      <c r="A403" s="9"/>
      <c r="B403" s="9"/>
      <c r="C403" s="9"/>
      <c r="D403" s="9"/>
      <c r="E403" s="9"/>
      <c r="F403" s="9"/>
      <c r="G403" s="9"/>
      <c r="H403" s="9">
        <v>1115</v>
      </c>
    </row>
    <row r="404" spans="1:8" ht="12.75">
      <c r="A404" s="9">
        <v>1510</v>
      </c>
      <c r="B404" s="9"/>
      <c r="C404" s="9"/>
      <c r="D404" s="9"/>
      <c r="E404" s="9"/>
      <c r="F404" s="9"/>
      <c r="G404" s="9"/>
      <c r="H404" s="9"/>
    </row>
    <row r="405" spans="1:8" ht="12.75">
      <c r="A405" s="9" t="s">
        <v>26</v>
      </c>
      <c r="B405" s="9">
        <v>44590</v>
      </c>
      <c r="C405" s="9">
        <v>41090</v>
      </c>
      <c r="D405" s="9">
        <v>40050</v>
      </c>
      <c r="E405" s="9">
        <v>40700</v>
      </c>
      <c r="F405" s="9">
        <v>41607.5</v>
      </c>
      <c r="G405" s="9"/>
      <c r="H405" s="9"/>
    </row>
    <row r="406" spans="1:8" ht="12.75">
      <c r="A406" s="9" t="s">
        <v>27</v>
      </c>
      <c r="B406" s="9">
        <v>43100</v>
      </c>
      <c r="C406" s="9">
        <v>40820</v>
      </c>
      <c r="D406" s="9">
        <v>40260</v>
      </c>
      <c r="E406" s="9">
        <v>40400</v>
      </c>
      <c r="F406" s="9">
        <v>41145</v>
      </c>
      <c r="G406" s="9">
        <v>38719.166666666664</v>
      </c>
      <c r="H406" s="9"/>
    </row>
    <row r="407" spans="1:8" ht="12.75">
      <c r="A407" s="9" t="s">
        <v>28</v>
      </c>
      <c r="B407" s="9">
        <v>34400</v>
      </c>
      <c r="C407" s="9">
        <v>33570</v>
      </c>
      <c r="D407" s="9">
        <v>32710</v>
      </c>
      <c r="E407" s="9">
        <v>32940</v>
      </c>
      <c r="F407" s="9">
        <v>33405</v>
      </c>
      <c r="G407" s="9"/>
      <c r="H407" s="9"/>
    </row>
    <row r="408" spans="1:8" ht="12.75">
      <c r="A408" s="9"/>
      <c r="B408" s="9"/>
      <c r="C408" s="9"/>
      <c r="D408" s="9"/>
      <c r="E408" s="9"/>
      <c r="F408" s="9"/>
      <c r="G408" s="9"/>
      <c r="H408" s="9">
        <v>1135</v>
      </c>
    </row>
    <row r="409" spans="1:8" ht="12.75">
      <c r="A409" s="9">
        <v>1530</v>
      </c>
      <c r="B409" s="9"/>
      <c r="C409" s="9"/>
      <c r="D409" s="9"/>
      <c r="E409" s="9"/>
      <c r="F409" s="9"/>
      <c r="G409" s="9"/>
      <c r="H409" s="9"/>
    </row>
    <row r="410" spans="1:8" ht="12.75">
      <c r="A410" s="9" t="s">
        <v>26</v>
      </c>
      <c r="B410" s="9">
        <v>44290</v>
      </c>
      <c r="C410" s="9">
        <v>41130</v>
      </c>
      <c r="D410" s="9">
        <v>40260</v>
      </c>
      <c r="E410" s="9">
        <v>40320</v>
      </c>
      <c r="F410" s="9">
        <v>41500</v>
      </c>
      <c r="G410" s="9"/>
      <c r="H410" s="9"/>
    </row>
    <row r="411" spans="1:8" ht="12.75">
      <c r="A411" s="9" t="s">
        <v>27</v>
      </c>
      <c r="B411" s="9">
        <v>41460</v>
      </c>
      <c r="C411" s="9">
        <v>40780</v>
      </c>
      <c r="D411" s="9">
        <v>39430</v>
      </c>
      <c r="E411" s="9">
        <v>39390</v>
      </c>
      <c r="F411" s="9">
        <v>40265</v>
      </c>
      <c r="G411" s="9">
        <v>38411.666666666664</v>
      </c>
      <c r="H411" s="9"/>
    </row>
    <row r="412" spans="1:8" ht="12.75">
      <c r="A412" s="9" t="s">
        <v>28</v>
      </c>
      <c r="B412" s="9">
        <v>34340</v>
      </c>
      <c r="C412" s="9">
        <v>33790</v>
      </c>
      <c r="D412" s="9">
        <v>32880</v>
      </c>
      <c r="E412" s="9">
        <v>32870</v>
      </c>
      <c r="F412" s="9">
        <v>33470</v>
      </c>
      <c r="G412" s="9"/>
      <c r="H412" s="9"/>
    </row>
    <row r="413" spans="1:8" ht="12.75">
      <c r="A413" s="9"/>
      <c r="B413" s="9"/>
      <c r="C413" s="9"/>
      <c r="D413" s="9"/>
      <c r="E413" s="9"/>
      <c r="F413" s="9"/>
      <c r="G413" s="9"/>
      <c r="H413" s="9">
        <v>1155</v>
      </c>
    </row>
    <row r="414" spans="1:8" ht="12.75">
      <c r="A414" s="9">
        <v>1550</v>
      </c>
      <c r="B414" s="9"/>
      <c r="C414" s="9"/>
      <c r="D414" s="9"/>
      <c r="E414" s="9"/>
      <c r="F414" s="9"/>
      <c r="G414" s="9"/>
      <c r="H414" s="9"/>
    </row>
    <row r="415" spans="1:8" ht="12.75">
      <c r="A415" s="9" t="s">
        <v>26</v>
      </c>
      <c r="B415" s="9">
        <v>43680</v>
      </c>
      <c r="C415" s="9">
        <v>39710</v>
      </c>
      <c r="D415" s="9">
        <v>39390</v>
      </c>
      <c r="E415" s="9">
        <v>39220</v>
      </c>
      <c r="F415" s="9">
        <v>40500</v>
      </c>
      <c r="G415" s="9"/>
      <c r="H415" s="9"/>
    </row>
    <row r="416" spans="1:8" ht="12.75">
      <c r="A416" s="9" t="s">
        <v>27</v>
      </c>
      <c r="B416" s="9">
        <v>41210</v>
      </c>
      <c r="C416" s="9">
        <v>38840</v>
      </c>
      <c r="D416" s="9">
        <v>38110</v>
      </c>
      <c r="E416" s="9">
        <v>38560</v>
      </c>
      <c r="F416" s="9">
        <v>39180</v>
      </c>
      <c r="G416" s="9">
        <v>37401.666666666664</v>
      </c>
      <c r="H416" s="9"/>
    </row>
    <row r="417" spans="1:8" ht="12.75">
      <c r="A417" s="9" t="s">
        <v>28</v>
      </c>
      <c r="B417" s="9">
        <v>33550</v>
      </c>
      <c r="C417" s="9">
        <v>32080</v>
      </c>
      <c r="D417" s="9">
        <v>32200</v>
      </c>
      <c r="E417" s="9">
        <v>32270</v>
      </c>
      <c r="F417" s="9">
        <v>32525</v>
      </c>
      <c r="G417" s="9"/>
      <c r="H417" s="9"/>
    </row>
    <row r="418" spans="1:8" ht="12.75">
      <c r="A418" s="9"/>
      <c r="B418" s="9"/>
      <c r="C418" s="9"/>
      <c r="D418" s="9"/>
      <c r="E418" s="9"/>
      <c r="F418" s="9"/>
      <c r="G418" s="9"/>
      <c r="H418" s="9">
        <v>1175</v>
      </c>
    </row>
    <row r="419" spans="1:8" ht="12.75">
      <c r="A419" s="9">
        <v>1610</v>
      </c>
      <c r="B419" s="9"/>
      <c r="C419" s="9"/>
      <c r="D419" s="9"/>
      <c r="E419" s="9"/>
      <c r="F419" s="9"/>
      <c r="G419" s="9"/>
      <c r="H419" s="9"/>
    </row>
    <row r="420" spans="1:8" ht="12.75">
      <c r="A420" s="9" t="s">
        <v>26</v>
      </c>
      <c r="B420" s="9">
        <v>42120</v>
      </c>
      <c r="C420" s="9">
        <v>39000</v>
      </c>
      <c r="D420" s="9">
        <v>38860</v>
      </c>
      <c r="E420" s="9">
        <v>38170</v>
      </c>
      <c r="F420" s="9">
        <v>39537.5</v>
      </c>
      <c r="G420" s="9"/>
      <c r="H420" s="9"/>
    </row>
    <row r="421" spans="1:8" ht="12.75">
      <c r="A421" s="9" t="s">
        <v>27</v>
      </c>
      <c r="B421" s="9">
        <v>39770</v>
      </c>
      <c r="C421" s="9">
        <v>37590</v>
      </c>
      <c r="D421" s="9">
        <v>37310</v>
      </c>
      <c r="E421" s="9">
        <v>37450</v>
      </c>
      <c r="F421" s="9">
        <v>38030</v>
      </c>
      <c r="G421" s="9">
        <v>36404.166666666664</v>
      </c>
      <c r="H421" s="9"/>
    </row>
    <row r="422" spans="1:8" ht="12.75">
      <c r="A422" s="9" t="s">
        <v>28</v>
      </c>
      <c r="B422" s="9">
        <v>32130</v>
      </c>
      <c r="C422" s="9">
        <v>31580</v>
      </c>
      <c r="D422" s="9">
        <v>31610</v>
      </c>
      <c r="E422" s="9">
        <v>31260</v>
      </c>
      <c r="F422" s="9">
        <v>31645</v>
      </c>
      <c r="G422" s="9"/>
      <c r="H422" s="9"/>
    </row>
    <row r="423" spans="1:8" ht="12.75">
      <c r="A423" s="9"/>
      <c r="B423" s="9"/>
      <c r="C423" s="9"/>
      <c r="D423" s="9"/>
      <c r="E423" s="9"/>
      <c r="F423" s="9"/>
      <c r="G423" s="9"/>
      <c r="H423" s="9">
        <v>1195</v>
      </c>
    </row>
    <row r="424" spans="1:8" ht="12.75">
      <c r="A424" s="9">
        <v>1631</v>
      </c>
      <c r="B424" s="9"/>
      <c r="C424" s="9"/>
      <c r="D424" s="9"/>
      <c r="E424" s="9"/>
      <c r="F424" s="9"/>
      <c r="G424" s="9"/>
      <c r="H424" s="9"/>
    </row>
    <row r="425" spans="1:8" ht="12.75">
      <c r="A425" s="9" t="s">
        <v>26</v>
      </c>
      <c r="B425" s="9">
        <v>43910</v>
      </c>
      <c r="C425" s="9">
        <v>40690</v>
      </c>
      <c r="D425" s="9">
        <v>40670</v>
      </c>
      <c r="E425" s="9">
        <v>39660</v>
      </c>
      <c r="F425" s="9">
        <v>41232.5</v>
      </c>
      <c r="G425" s="9"/>
      <c r="H425" s="9"/>
    </row>
    <row r="426" spans="1:8" ht="12.75">
      <c r="A426" s="9" t="s">
        <v>27</v>
      </c>
      <c r="B426" s="9">
        <v>40680</v>
      </c>
      <c r="C426" s="9">
        <v>38550</v>
      </c>
      <c r="D426" s="9">
        <v>39320</v>
      </c>
      <c r="E426" s="9">
        <v>39420</v>
      </c>
      <c r="F426" s="9">
        <v>39492.5</v>
      </c>
      <c r="G426" s="9">
        <v>37763.333333333336</v>
      </c>
      <c r="H426" s="9"/>
    </row>
    <row r="427" spans="1:8" ht="12.75">
      <c r="A427" s="9" t="s">
        <v>28</v>
      </c>
      <c r="B427" s="9">
        <v>33320</v>
      </c>
      <c r="C427" s="9">
        <v>32500</v>
      </c>
      <c r="D427" s="9">
        <v>32150</v>
      </c>
      <c r="E427" s="9">
        <v>32290</v>
      </c>
      <c r="F427" s="9">
        <v>32565</v>
      </c>
      <c r="G427" s="9"/>
      <c r="H427" s="9"/>
    </row>
    <row r="428" spans="1:8" ht="12.75">
      <c r="A428" s="9"/>
      <c r="B428" s="9"/>
      <c r="C428" s="9"/>
      <c r="D428" s="9"/>
      <c r="E428" s="9"/>
      <c r="F428" s="9"/>
      <c r="G428" s="9"/>
      <c r="H428" s="9">
        <v>1216</v>
      </c>
    </row>
    <row r="429" spans="1:8" ht="12.75">
      <c r="A429" s="9">
        <v>1650</v>
      </c>
      <c r="B429" s="9"/>
      <c r="C429" s="9"/>
      <c r="D429" s="9"/>
      <c r="E429" s="9"/>
      <c r="F429" s="9"/>
      <c r="G429" s="9"/>
      <c r="H429" s="9"/>
    </row>
    <row r="430" spans="1:8" ht="12.75">
      <c r="A430" s="9" t="s">
        <v>26</v>
      </c>
      <c r="B430" s="9">
        <v>41750</v>
      </c>
      <c r="C430" s="9">
        <v>38910</v>
      </c>
      <c r="D430" s="9">
        <v>39300</v>
      </c>
      <c r="E430" s="9">
        <v>38780</v>
      </c>
      <c r="F430" s="9">
        <v>39685</v>
      </c>
      <c r="G430" s="9"/>
      <c r="H430" s="9"/>
    </row>
    <row r="431" spans="1:8" ht="12.75">
      <c r="A431" s="9" t="s">
        <v>27</v>
      </c>
      <c r="B431" s="9">
        <v>38500</v>
      </c>
      <c r="C431" s="9">
        <v>37570</v>
      </c>
      <c r="D431" s="9">
        <v>37360</v>
      </c>
      <c r="E431" s="9">
        <v>37870</v>
      </c>
      <c r="F431" s="9">
        <v>37825</v>
      </c>
      <c r="G431" s="9">
        <v>36360</v>
      </c>
      <c r="H431" s="9"/>
    </row>
    <row r="432" spans="1:8" ht="12.75">
      <c r="A432" s="9" t="s">
        <v>28</v>
      </c>
      <c r="B432" s="9">
        <v>32200</v>
      </c>
      <c r="C432" s="9">
        <v>30990</v>
      </c>
      <c r="D432" s="9">
        <v>31290</v>
      </c>
      <c r="E432" s="9">
        <v>31800</v>
      </c>
      <c r="F432" s="9">
        <v>31570</v>
      </c>
      <c r="G432" s="9"/>
      <c r="H432" s="9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Imperial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</dc:creator>
  <cp:keywords/>
  <dc:description/>
  <cp:lastModifiedBy>James Chappell</cp:lastModifiedBy>
  <dcterms:created xsi:type="dcterms:W3CDTF">2007-08-30T10:10:16Z</dcterms:created>
  <dcterms:modified xsi:type="dcterms:W3CDTF">2007-09-03T22:37:00Z</dcterms:modified>
  <cp:category/>
  <cp:version/>
  <cp:contentType/>
  <cp:contentStatus/>
</cp:coreProperties>
</file>